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1600" windowHeight="91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Лист1!$A$1:$I$202</definedName>
  </definedNames>
  <calcPr calcId="145621" refMode="R1C1"/>
</workbook>
</file>

<file path=xl/calcChain.xml><?xml version="1.0" encoding="utf-8"?>
<calcChain xmlns="http://schemas.openxmlformats.org/spreadsheetml/2006/main">
  <c r="H38" i="1" l="1"/>
  <c r="I38" i="1" s="1"/>
  <c r="I76" i="1" l="1"/>
  <c r="H197" i="1" l="1"/>
  <c r="I197" i="1" s="1"/>
  <c r="H47" i="1" l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8" i="1"/>
  <c r="I188" i="1" s="1"/>
  <c r="H189" i="1"/>
  <c r="I189" i="1" s="1"/>
  <c r="H190" i="1"/>
  <c r="I190" i="1" s="1"/>
  <c r="H192" i="1"/>
  <c r="I192" i="1" s="1"/>
  <c r="H193" i="1"/>
  <c r="I193" i="1" s="1"/>
  <c r="H194" i="1"/>
  <c r="I194" i="1" s="1"/>
  <c r="H195" i="1"/>
  <c r="I195" i="1" s="1"/>
  <c r="H196" i="1"/>
  <c r="I196" i="1" s="1"/>
  <c r="H198" i="1"/>
  <c r="I198" i="1" s="1"/>
  <c r="H199" i="1"/>
  <c r="I199" i="1" s="1"/>
  <c r="H200" i="1"/>
  <c r="I200" i="1" s="1"/>
  <c r="H201" i="1"/>
  <c r="I201" i="1" s="1"/>
  <c r="H202" i="1"/>
  <c r="I202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5" i="1"/>
  <c r="H23" i="1"/>
  <c r="I23" i="1" s="1"/>
  <c r="I5" i="1" l="1"/>
</calcChain>
</file>

<file path=xl/sharedStrings.xml><?xml version="1.0" encoding="utf-8"?>
<sst xmlns="http://schemas.openxmlformats.org/spreadsheetml/2006/main" count="404" uniqueCount="264">
  <si>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</si>
  <si>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</si>
  <si>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</si>
  <si>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</si>
  <si>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</si>
  <si>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</si>
  <si>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</si>
  <si>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</si>
  <si>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</si>
  <si>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</si>
  <si>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ЦРП-8</t>
  </si>
  <si>
    <t>ЦРП-13</t>
  </si>
  <si>
    <t>КТП-54</t>
  </si>
  <si>
    <t>КТП-66</t>
  </si>
  <si>
    <t>ТП-80</t>
  </si>
  <si>
    <t>КТП-88</t>
  </si>
  <si>
    <t>КТП-132</t>
  </si>
  <si>
    <t>КТП-143</t>
  </si>
  <si>
    <t>КТП-146</t>
  </si>
  <si>
    <t>КТП-148</t>
  </si>
  <si>
    <t>ТП-181</t>
  </si>
  <si>
    <t>КТП-198</t>
  </si>
  <si>
    <t>КТП-202</t>
  </si>
  <si>
    <t>КТП-203</t>
  </si>
  <si>
    <t>КТП-204</t>
  </si>
  <si>
    <t>ТП-205</t>
  </si>
  <si>
    <t>ТП-208</t>
  </si>
  <si>
    <t>КТП-209</t>
  </si>
  <si>
    <t>КТП-210</t>
  </si>
  <si>
    <t>КТП-211</t>
  </si>
  <si>
    <t>КТП-212</t>
  </si>
  <si>
    <t>КТП-221</t>
  </si>
  <si>
    <t>ТП-223</t>
  </si>
  <si>
    <t>ТП-224</t>
  </si>
  <si>
    <t>ТП-225</t>
  </si>
  <si>
    <t>КТП-292</t>
  </si>
  <si>
    <t>КТП-305</t>
  </si>
  <si>
    <t>ТП-312</t>
  </si>
  <si>
    <t>КТП-314</t>
  </si>
  <si>
    <t>КТП-324</t>
  </si>
  <si>
    <t>СТП-325</t>
  </si>
  <si>
    <t>КТП-326</t>
  </si>
  <si>
    <t>КТП-327</t>
  </si>
  <si>
    <t>КТП-335</t>
  </si>
  <si>
    <t>КТП-352</t>
  </si>
  <si>
    <t>КТП-355</t>
  </si>
  <si>
    <t>КТП-414</t>
  </si>
  <si>
    <t>КТП-416</t>
  </si>
  <si>
    <t>ТП-540</t>
  </si>
  <si>
    <t>ТП-ОБР 02</t>
  </si>
  <si>
    <t>ТП-СНПЗ 29.02</t>
  </si>
  <si>
    <t>ТП-СНПЗ  3.01</t>
  </si>
  <si>
    <t>КТП-573</t>
  </si>
  <si>
    <t>КТП-574</t>
  </si>
  <si>
    <t>СТП-575</t>
  </si>
  <si>
    <t>СТП-576</t>
  </si>
  <si>
    <t>СТП-577</t>
  </si>
  <si>
    <t>КТП-Бл 101</t>
  </si>
  <si>
    <t>КТП-Бл1.06</t>
  </si>
  <si>
    <t>КТП-Бл 1.07</t>
  </si>
  <si>
    <t>КТП-Бл1.08</t>
  </si>
  <si>
    <t>ТП-НФМ 35.01</t>
  </si>
  <si>
    <t>ТП-НФМ 35.03</t>
  </si>
  <si>
    <t>ТП-НФМ 35.04</t>
  </si>
  <si>
    <t>ТП-НФМ 35.05</t>
  </si>
  <si>
    <t>ТП-НФМ 35.06</t>
  </si>
  <si>
    <t>КТП-Нк 4.01 (26.03)</t>
  </si>
  <si>
    <t>ТП-Нк 4.02</t>
  </si>
  <si>
    <t>ТП-Нк 4.03</t>
  </si>
  <si>
    <t>КТП-Нк 4.05</t>
  </si>
  <si>
    <t>КТП-Нк 4.06</t>
  </si>
  <si>
    <t>КТП-Нк 10.01</t>
  </si>
  <si>
    <t>ТП-Нк 16.02</t>
  </si>
  <si>
    <t>КТП-Нк 16.04</t>
  </si>
  <si>
    <t>КТП-Нк 16.05</t>
  </si>
  <si>
    <t>ТП-Нк 23.01</t>
  </si>
  <si>
    <t>МТП-Нк 24.02</t>
  </si>
  <si>
    <t>КТП-Нк 24.03</t>
  </si>
  <si>
    <t>КТП-Нк 26.01</t>
  </si>
  <si>
    <t>КТП-Нк 26.02</t>
  </si>
  <si>
    <t>КТП-Нк 5.01</t>
  </si>
  <si>
    <t>КТП-Плотины</t>
  </si>
  <si>
    <t>ЦРП-1 секция№1</t>
  </si>
  <si>
    <t>быт</t>
  </si>
  <si>
    <t>ЦРП-1 секция№2</t>
  </si>
  <si>
    <t>дет.сад,быт</t>
  </si>
  <si>
    <t>ЦРП-9 секция№1</t>
  </si>
  <si>
    <t>ЦРП-9 секция№2</t>
  </si>
  <si>
    <t>ЦРП-10 секция№1</t>
  </si>
  <si>
    <t>АТС,быт</t>
  </si>
  <si>
    <t>ЦРП-11 секция№1</t>
  </si>
  <si>
    <t>ЦРП-11 секция№2</t>
  </si>
  <si>
    <t>Школа-интернат, дет.сад, отделение полиции, быт</t>
  </si>
  <si>
    <t>ЦРП-12 секция №1</t>
  </si>
  <si>
    <t>ЦРП-12 секция№2</t>
  </si>
  <si>
    <t>Школа-интернат, ЦТП, быт</t>
  </si>
  <si>
    <t>собственные нужды</t>
  </si>
  <si>
    <t>хол.ход</t>
  </si>
  <si>
    <t>ТП-25 секция №1</t>
  </si>
  <si>
    <t>филиал СамГТУ, дет.сад, быт</t>
  </si>
  <si>
    <t>ТП-25 секция №2</t>
  </si>
  <si>
    <t>котельная, быт</t>
  </si>
  <si>
    <t>ТП-80 секция№1</t>
  </si>
  <si>
    <t>школа, муз.школа, быт</t>
  </si>
  <si>
    <t>ТП-120 секция№1</t>
  </si>
  <si>
    <t>ТП-120 секция№2</t>
  </si>
  <si>
    <t>ЦГБ</t>
  </si>
  <si>
    <t>ТП-164 секция№1</t>
  </si>
  <si>
    <t>ТП-165 секция№2</t>
  </si>
  <si>
    <t>школа,быт,АТС</t>
  </si>
  <si>
    <t>ТП-167 секция№1</t>
  </si>
  <si>
    <t>ТП-165 секция №1</t>
  </si>
  <si>
    <t>ТП-167 секция№2</t>
  </si>
  <si>
    <t>ЦТП,быт</t>
  </si>
  <si>
    <t>ТП-168 секция№2</t>
  </si>
  <si>
    <t>ТП-174 секция№1</t>
  </si>
  <si>
    <t>ТП-174 секция№2</t>
  </si>
  <si>
    <t>ТП-176 секция №1</t>
  </si>
  <si>
    <t>ТП-176 секция№2</t>
  </si>
  <si>
    <t xml:space="preserve">школа,быт </t>
  </si>
  <si>
    <t>школа,быт</t>
  </si>
  <si>
    <t>ТП-179 секция№1</t>
  </si>
  <si>
    <t>ТП-179 секция№2</t>
  </si>
  <si>
    <t>ТП-180 секция№1</t>
  </si>
  <si>
    <t>Колледж</t>
  </si>
  <si>
    <t>ТП-182 секция№1</t>
  </si>
  <si>
    <t>ТП-182 секция№2</t>
  </si>
  <si>
    <t>ЦТП,дет.сад,быт</t>
  </si>
  <si>
    <t>ТП-183 секция№1</t>
  </si>
  <si>
    <t>ТП-183 секция№2</t>
  </si>
  <si>
    <t>АТС,ЦТП,быт</t>
  </si>
  <si>
    <t>ТП-184 секция№1</t>
  </si>
  <si>
    <t>ТП-188 секция№1</t>
  </si>
  <si>
    <t>ТП-188 секция№2</t>
  </si>
  <si>
    <t>ЦТП,колледж</t>
  </si>
  <si>
    <t>ТП-189 секция№1</t>
  </si>
  <si>
    <t>ТП-189 секция№2</t>
  </si>
  <si>
    <t>ЦТП,отделение МФЦ, АТС,быт</t>
  </si>
  <si>
    <t>ЦТП,отделение МФЦ, АИС, быт</t>
  </si>
  <si>
    <t>ТП-196 секция№1</t>
  </si>
  <si>
    <t>ТП-196 секция№2</t>
  </si>
  <si>
    <t>АЗС,быт</t>
  </si>
  <si>
    <t>ТП-215 секция№1</t>
  </si>
  <si>
    <t>ТП-215 секция№2</t>
  </si>
  <si>
    <t>Школа,быт</t>
  </si>
  <si>
    <t>ТП-216 секция№1</t>
  </si>
  <si>
    <t>ТП-216 секция№2</t>
  </si>
  <si>
    <t>ТП-217 секция№1</t>
  </si>
  <si>
    <t>ТП-217 секция№2</t>
  </si>
  <si>
    <t>ТП-218 секция№1</t>
  </si>
  <si>
    <t>ТП-218 секция№2</t>
  </si>
  <si>
    <t>Школа, быт</t>
  </si>
  <si>
    <t>ТП-220 секция№1</t>
  </si>
  <si>
    <t>ТП-220 секция№2</t>
  </si>
  <si>
    <t>ТП-222 секция№1</t>
  </si>
  <si>
    <t>ТП-222 секция№2</t>
  </si>
  <si>
    <t>поликлиника,быт</t>
  </si>
  <si>
    <t>ТП-226 быт</t>
  </si>
  <si>
    <t>ТП-227 секция№1</t>
  </si>
  <si>
    <t>ТП-227 секция№2</t>
  </si>
  <si>
    <t>ТП-228 секция№1</t>
  </si>
  <si>
    <t>ТП-228 секция№2</t>
  </si>
  <si>
    <t>ТП-229 секция№1</t>
  </si>
  <si>
    <t>ТП-229 секция№2</t>
  </si>
  <si>
    <t>ТП-230 секция№1</t>
  </si>
  <si>
    <t>ТП-230 секция№2</t>
  </si>
  <si>
    <t>ТП-231 секция №1</t>
  </si>
  <si>
    <t>ТП-231 секция№2</t>
  </si>
  <si>
    <t>станция скорой помощи, школа, быт</t>
  </si>
  <si>
    <t>ТП-232 секция№1</t>
  </si>
  <si>
    <t>ТП-232 секция№2</t>
  </si>
  <si>
    <t>дет.сад,школа,быт</t>
  </si>
  <si>
    <t>ТП-234 секция№1</t>
  </si>
  <si>
    <t>ТП-234 секция№2</t>
  </si>
  <si>
    <t>поликлиника,ЦТП,быт</t>
  </si>
  <si>
    <t>ТП-236 секция№1</t>
  </si>
  <si>
    <t>Школа,отделение полиции,быт</t>
  </si>
  <si>
    <t>Насосная,почта,школа,быт</t>
  </si>
  <si>
    <t>ТП-237 секция №1</t>
  </si>
  <si>
    <t>ТП-237 секция №2</t>
  </si>
  <si>
    <t>ТП-240 секция №1</t>
  </si>
  <si>
    <t>Дом ребенка, дет.дом</t>
  </si>
  <si>
    <t>Дом ребенка,дет.дом</t>
  </si>
  <si>
    <t>ТП-290 секция №1</t>
  </si>
  <si>
    <t>ТП-290 секция №2</t>
  </si>
  <si>
    <t>ТП-291 секция №1</t>
  </si>
  <si>
    <t>ТП-291 секция №2</t>
  </si>
  <si>
    <t>СТО "Автоваз"</t>
  </si>
  <si>
    <t>СТО"Автоваз"</t>
  </si>
  <si>
    <t>ТП-293 секция№1</t>
  </si>
  <si>
    <t>ТП-293 секция№2</t>
  </si>
  <si>
    <t>КТП-311 секция №1</t>
  </si>
  <si>
    <t>КТП-311 секция №2</t>
  </si>
  <si>
    <t>Котельная,школа,быт</t>
  </si>
  <si>
    <t>ТП-319 секция №1</t>
  </si>
  <si>
    <t>Насосная,быт,ЦТП</t>
  </si>
  <si>
    <t>ТП-319 секция №2</t>
  </si>
  <si>
    <t>ТП-321 секция №1</t>
  </si>
  <si>
    <t>ТП-321 секция №2</t>
  </si>
  <si>
    <t>Профилакторий</t>
  </si>
  <si>
    <t>Котельная,быт</t>
  </si>
  <si>
    <t>СТО</t>
  </si>
  <si>
    <t>дачи</t>
  </si>
  <si>
    <t>склад ЗАО "ССК",быт</t>
  </si>
  <si>
    <t>ТП-357 секция №1</t>
  </si>
  <si>
    <t>ТП-357 секция №2</t>
  </si>
  <si>
    <t xml:space="preserve">склад ЗАО "ССК" </t>
  </si>
  <si>
    <t>ТП-377 секция №2</t>
  </si>
  <si>
    <t>ТП-378 секция №1</t>
  </si>
  <si>
    <t>ТП-378 секция №2</t>
  </si>
  <si>
    <t>ТП-404 секция №1</t>
  </si>
  <si>
    <t>ТП-404 секция №2</t>
  </si>
  <si>
    <t>Пож.часть,дет.сад,быт</t>
  </si>
  <si>
    <t>ТП-410 секция №1</t>
  </si>
  <si>
    <t>ТП-410 секция №2</t>
  </si>
  <si>
    <t>ТП-405 секция №1</t>
  </si>
  <si>
    <t>ТП-405 секция №2</t>
  </si>
  <si>
    <t>поликлиника</t>
  </si>
  <si>
    <t>ТП-411 секция №1</t>
  </si>
  <si>
    <t>ТП-411 секция №2</t>
  </si>
  <si>
    <t>ТП-412 секция №1</t>
  </si>
  <si>
    <t>ТП-412 секция №2</t>
  </si>
  <si>
    <t>опт.база</t>
  </si>
  <si>
    <t>АЗС</t>
  </si>
  <si>
    <t>ТП-433 секция №1</t>
  </si>
  <si>
    <t>ТП-433 секция №2</t>
  </si>
  <si>
    <t>ТП-438 секция №1</t>
  </si>
  <si>
    <t>ТП-438 секция №2</t>
  </si>
  <si>
    <t>ТП-439 секция №1</t>
  </si>
  <si>
    <t>ТП-439 секция №2</t>
  </si>
  <si>
    <t>ТП-539 секция№1</t>
  </si>
  <si>
    <t>ТП-539 секция №2</t>
  </si>
  <si>
    <t>ТП-ОБР 01 секция№1</t>
  </si>
  <si>
    <t>ТП-ОБР 01 секция №2</t>
  </si>
  <si>
    <t>школа,АТС,быт</t>
  </si>
  <si>
    <t>ТП-ОБР 03 секция №1</t>
  </si>
  <si>
    <t>ТП-ОБР 03 секция№2</t>
  </si>
  <si>
    <t>дет.сад,школа-интернат,быт</t>
  </si>
  <si>
    <t>ТП-ОБР 05 секция №1</t>
  </si>
  <si>
    <t>ТП-ОБР 05 секция №2</t>
  </si>
  <si>
    <t>детская больница</t>
  </si>
  <si>
    <t>ЦТП, быт</t>
  </si>
  <si>
    <t>Центр трудовой адаптации, быт</t>
  </si>
  <si>
    <t>Насосная, быт</t>
  </si>
  <si>
    <t>ферма</t>
  </si>
  <si>
    <t>пром.зона</t>
  </si>
  <si>
    <t>Псих.интернат, туб.диспансер</t>
  </si>
  <si>
    <t>Больница,быт</t>
  </si>
  <si>
    <t>ТП-Нк 4.04 секция №1</t>
  </si>
  <si>
    <t>станция обезжелезования ("заморожена")</t>
  </si>
  <si>
    <t>Пансионат , пож.часть,Администрация, быт</t>
  </si>
  <si>
    <t>Котельная,дет.сад,быт</t>
  </si>
  <si>
    <t>дет.сад,быт,школа</t>
  </si>
  <si>
    <t>собственные нужды ГЭС ЗАО "ССК"</t>
  </si>
  <si>
    <t>ТП-377 секция №1</t>
  </si>
  <si>
    <t>КТП 4.07</t>
  </si>
  <si>
    <t>Исполнение не позволяет выполнить замеры</t>
  </si>
  <si>
    <t>ТП-313 секция №1</t>
  </si>
  <si>
    <t>ТП-313 секция №2</t>
  </si>
  <si>
    <t>ЦРП-10 секция №2</t>
  </si>
  <si>
    <t>ТП-403 секция №1</t>
  </si>
  <si>
    <t>ТП -168 секция №1</t>
  </si>
  <si>
    <t>Юго-Западный участок Замеры 2020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</si>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</sst>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30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2" fontId="3" fillId="4" borderId="0" xfId="0" applyNumberFormat="1" applyFont="1" applyFill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2" borderId="1" xfId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 applyProtection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3"/>
  <sheetViews>
    <sheetView tabSelected="1" view="pageBreakPreview" zoomScaleNormal="100" zoomScaleSheetLayoutView="100" workbookViewId="0">
      <selection activeCell="C5" sqref="C5:C202"/>
    </sheetView>
  </sheetViews>
  <sheetFormatPr defaultRowHeight="15" x14ac:dyDescent="0.25"/>
  <cols>
    <col min="1" max="1" width="6.7109375" bestFit="1" customWidth="1"/>
    <col min="2" max="2" width="18.28515625" style="8" customWidth="1"/>
    <col min="3" max="3" width="11.7109375" style="5" customWidth="1"/>
    <col min="4" max="4" width="44" bestFit="1" customWidth="1"/>
    <col min="5" max="5" width="7.28515625" style="5" customWidth="1"/>
    <col min="6" max="7" width="6.7109375" style="5" customWidth="1"/>
    <col min="8" max="8" width="7.42578125" style="6" customWidth="1"/>
    <col min="9" max="9" width="7.140625" style="9" customWidth="1"/>
  </cols>
  <sheetData>
    <row r="1" spans="1:9" ht="27" customHeight="1" x14ac:dyDescent="0.25">
      <c r="A1" s="23" t="s">
        <v>262</v>
      </c>
      <c r="B1" s="23"/>
      <c r="C1" s="23"/>
      <c r="D1" s="23"/>
      <c r="E1" s="23"/>
      <c r="F1" s="23"/>
      <c r="G1" s="23"/>
      <c r="H1" s="23"/>
      <c r="I1" s="23"/>
    </row>
    <row r="2" spans="1:9" ht="15" customHeight="1" x14ac:dyDescent="0.25">
      <c r="A2" s="22" t="s">
        <v>263</v>
      </c>
      <c r="B2" s="22" t="s">
        <v>4</v>
      </c>
      <c r="C2" s="27" t="s">
        <v>2</v>
      </c>
      <c r="D2" s="25" t="s">
        <v>0</v>
      </c>
      <c r="E2" s="25" t="s">
        <v>5</v>
      </c>
      <c r="F2" s="25"/>
      <c r="G2" s="25"/>
      <c r="H2" s="25"/>
      <c r="I2" s="25"/>
    </row>
    <row r="3" spans="1:9" x14ac:dyDescent="0.25">
      <c r="A3" s="22"/>
      <c r="B3" s="22"/>
      <c r="C3" s="27"/>
      <c r="D3" s="25"/>
      <c r="E3" s="25" t="s">
        <v>1</v>
      </c>
      <c r="F3" s="25"/>
      <c r="G3" s="25"/>
      <c r="H3" s="26" t="s">
        <v>3</v>
      </c>
      <c r="I3" s="26" t="s">
        <v>6</v>
      </c>
    </row>
    <row r="4" spans="1:9" x14ac:dyDescent="0.25">
      <c r="A4" s="22"/>
      <c r="B4" s="22"/>
      <c r="C4" s="27"/>
      <c r="D4" s="25"/>
      <c r="E4" s="14" t="s">
        <v>7</v>
      </c>
      <c r="F4" s="14" t="s">
        <v>8</v>
      </c>
      <c r="G4" s="14" t="s">
        <v>9</v>
      </c>
      <c r="H4" s="26"/>
      <c r="I4" s="26"/>
    </row>
    <row r="5" spans="1:9" x14ac:dyDescent="0.25">
      <c r="A5" s="17">
        <v>1</v>
      </c>
      <c r="B5" s="13" t="s">
        <v>82</v>
      </c>
      <c r="C5" s="29">
        <v>400</v>
      </c>
      <c r="D5" s="3" t="s">
        <v>83</v>
      </c>
      <c r="E5" s="18">
        <v>254</v>
      </c>
      <c r="F5" s="18">
        <v>200</v>
      </c>
      <c r="G5" s="18">
        <v>219</v>
      </c>
      <c r="H5" s="19">
        <f t="shared" ref="H5:H22" si="0">(E5+F5+G5)/3*0.38*1.73</f>
        <v>147.47673333333333</v>
      </c>
      <c r="I5" s="10">
        <f>(H5/C5)*100</f>
        <v>36.869183333333332</v>
      </c>
    </row>
    <row r="6" spans="1:9" x14ac:dyDescent="0.25">
      <c r="A6" s="17">
        <v>2</v>
      </c>
      <c r="B6" s="13" t="s">
        <v>84</v>
      </c>
      <c r="C6" s="29">
        <v>400</v>
      </c>
      <c r="D6" s="3" t="s">
        <v>83</v>
      </c>
      <c r="E6" s="18">
        <v>98</v>
      </c>
      <c r="F6" s="18">
        <v>67</v>
      </c>
      <c r="G6" s="18">
        <v>89</v>
      </c>
      <c r="H6" s="19">
        <f t="shared" si="0"/>
        <v>55.659866666666666</v>
      </c>
      <c r="I6" s="10">
        <f t="shared" ref="I6:I46" si="1">(H6/C6)*100</f>
        <v>13.914966666666666</v>
      </c>
    </row>
    <row r="7" spans="1:9" x14ac:dyDescent="0.25">
      <c r="A7" s="17">
        <v>3</v>
      </c>
      <c r="B7" s="13" t="s">
        <v>10</v>
      </c>
      <c r="C7" s="29">
        <v>400</v>
      </c>
      <c r="D7" s="3" t="s">
        <v>85</v>
      </c>
      <c r="E7" s="18">
        <v>90</v>
      </c>
      <c r="F7" s="18">
        <v>111</v>
      </c>
      <c r="G7" s="18">
        <v>108</v>
      </c>
      <c r="H7" s="19">
        <f t="shared" si="0"/>
        <v>67.712199999999996</v>
      </c>
      <c r="I7" s="10">
        <f t="shared" si="1"/>
        <v>16.928049999999999</v>
      </c>
    </row>
    <row r="8" spans="1:9" x14ac:dyDescent="0.25">
      <c r="A8" s="17">
        <v>4</v>
      </c>
      <c r="B8" s="13" t="s">
        <v>86</v>
      </c>
      <c r="C8" s="29">
        <v>400</v>
      </c>
      <c r="D8" s="3" t="s">
        <v>83</v>
      </c>
      <c r="E8" s="18">
        <v>81</v>
      </c>
      <c r="F8" s="18">
        <v>67</v>
      </c>
      <c r="G8" s="18">
        <v>87</v>
      </c>
      <c r="H8" s="19">
        <f t="shared" si="0"/>
        <v>51.496333333333332</v>
      </c>
      <c r="I8" s="10">
        <f t="shared" si="1"/>
        <v>12.874083333333333</v>
      </c>
    </row>
    <row r="9" spans="1:9" x14ac:dyDescent="0.25">
      <c r="A9" s="17">
        <v>5</v>
      </c>
      <c r="B9" s="13" t="s">
        <v>87</v>
      </c>
      <c r="C9" s="29">
        <v>400</v>
      </c>
      <c r="D9" s="3" t="s">
        <v>83</v>
      </c>
      <c r="E9" s="18">
        <v>39</v>
      </c>
      <c r="F9" s="18">
        <v>37</v>
      </c>
      <c r="G9" s="18">
        <v>40</v>
      </c>
      <c r="H9" s="19">
        <f t="shared" si="0"/>
        <v>25.419466666666665</v>
      </c>
      <c r="I9" s="10">
        <f t="shared" si="1"/>
        <v>6.3548666666666653</v>
      </c>
    </row>
    <row r="10" spans="1:9" x14ac:dyDescent="0.25">
      <c r="A10" s="17">
        <v>6</v>
      </c>
      <c r="B10" s="13" t="s">
        <v>88</v>
      </c>
      <c r="C10" s="29">
        <v>630</v>
      </c>
      <c r="D10" s="3" t="s">
        <v>89</v>
      </c>
      <c r="E10" s="7">
        <v>227</v>
      </c>
      <c r="F10" s="7">
        <v>241</v>
      </c>
      <c r="G10" s="7">
        <v>221</v>
      </c>
      <c r="H10" s="19">
        <f t="shared" si="0"/>
        <v>150.98286666666667</v>
      </c>
      <c r="I10" s="10">
        <f t="shared" si="1"/>
        <v>23.965534391534391</v>
      </c>
    </row>
    <row r="11" spans="1:9" x14ac:dyDescent="0.25">
      <c r="A11" s="17">
        <v>7</v>
      </c>
      <c r="B11" s="13" t="s">
        <v>259</v>
      </c>
      <c r="C11" s="29">
        <v>630</v>
      </c>
      <c r="D11" s="3" t="s">
        <v>89</v>
      </c>
      <c r="E11" s="7">
        <v>181</v>
      </c>
      <c r="F11" s="7">
        <v>184</v>
      </c>
      <c r="G11" s="7">
        <v>174</v>
      </c>
      <c r="H11" s="19">
        <f t="shared" si="0"/>
        <v>118.11286666666665</v>
      </c>
      <c r="I11" s="10">
        <f t="shared" si="1"/>
        <v>18.748074074074069</v>
      </c>
    </row>
    <row r="12" spans="1:9" x14ac:dyDescent="0.25">
      <c r="A12" s="17">
        <v>8</v>
      </c>
      <c r="B12" s="13" t="s">
        <v>90</v>
      </c>
      <c r="C12" s="29">
        <v>250</v>
      </c>
      <c r="D12" s="3" t="s">
        <v>83</v>
      </c>
      <c r="E12" s="18">
        <v>121</v>
      </c>
      <c r="F12" s="18">
        <v>112</v>
      </c>
      <c r="G12" s="18">
        <v>131</v>
      </c>
      <c r="H12" s="19">
        <f t="shared" si="0"/>
        <v>79.764533333333318</v>
      </c>
      <c r="I12" s="10">
        <f t="shared" si="1"/>
        <v>31.905813333333327</v>
      </c>
    </row>
    <row r="13" spans="1:9" x14ac:dyDescent="0.25">
      <c r="A13" s="17">
        <v>9</v>
      </c>
      <c r="B13" s="13" t="s">
        <v>91</v>
      </c>
      <c r="C13" s="29">
        <v>250</v>
      </c>
      <c r="D13" s="3" t="s">
        <v>83</v>
      </c>
      <c r="E13" s="7">
        <v>51</v>
      </c>
      <c r="F13" s="7">
        <v>42</v>
      </c>
      <c r="G13" s="7">
        <v>42</v>
      </c>
      <c r="H13" s="19">
        <f t="shared" si="0"/>
        <v>29.583000000000002</v>
      </c>
      <c r="I13" s="10">
        <f t="shared" si="1"/>
        <v>11.833200000000001</v>
      </c>
    </row>
    <row r="14" spans="1:9" x14ac:dyDescent="0.25">
      <c r="A14" s="17">
        <v>10</v>
      </c>
      <c r="B14" s="13" t="s">
        <v>93</v>
      </c>
      <c r="C14" s="29">
        <v>630</v>
      </c>
      <c r="D14" s="3" t="s">
        <v>92</v>
      </c>
      <c r="E14" s="7">
        <v>211</v>
      </c>
      <c r="F14" s="7">
        <v>234</v>
      </c>
      <c r="G14" s="7">
        <v>187</v>
      </c>
      <c r="H14" s="19">
        <f t="shared" si="0"/>
        <v>138.49226666666667</v>
      </c>
      <c r="I14" s="10">
        <f t="shared" si="1"/>
        <v>21.982899470899468</v>
      </c>
    </row>
    <row r="15" spans="1:9" x14ac:dyDescent="0.25">
      <c r="A15" s="17">
        <v>11</v>
      </c>
      <c r="B15" s="13" t="s">
        <v>94</v>
      </c>
      <c r="C15" s="29">
        <v>630</v>
      </c>
      <c r="D15" s="3" t="s">
        <v>95</v>
      </c>
      <c r="E15" s="7">
        <v>145</v>
      </c>
      <c r="F15" s="7">
        <v>119</v>
      </c>
      <c r="G15" s="7">
        <v>139</v>
      </c>
      <c r="H15" s="19">
        <f t="shared" si="0"/>
        <v>88.310733333333346</v>
      </c>
      <c r="I15" s="10">
        <f t="shared" si="1"/>
        <v>14.017576719576722</v>
      </c>
    </row>
    <row r="16" spans="1:9" x14ac:dyDescent="0.25">
      <c r="A16" s="17">
        <v>12</v>
      </c>
      <c r="B16" s="13" t="s">
        <v>11</v>
      </c>
      <c r="C16" s="29">
        <v>4000</v>
      </c>
      <c r="D16" s="3" t="s">
        <v>97</v>
      </c>
      <c r="E16" s="7">
        <v>0</v>
      </c>
      <c r="F16" s="7">
        <v>0</v>
      </c>
      <c r="G16" s="7">
        <v>0</v>
      </c>
      <c r="H16" s="19">
        <f t="shared" si="0"/>
        <v>0</v>
      </c>
      <c r="I16" s="10">
        <f t="shared" si="1"/>
        <v>0</v>
      </c>
    </row>
    <row r="17" spans="1:9" x14ac:dyDescent="0.25">
      <c r="A17" s="17">
        <v>13</v>
      </c>
      <c r="B17" s="13" t="s">
        <v>11</v>
      </c>
      <c r="C17" s="29">
        <v>4000</v>
      </c>
      <c r="D17" s="3" t="s">
        <v>97</v>
      </c>
      <c r="E17" s="18">
        <v>0</v>
      </c>
      <c r="F17" s="18">
        <v>0</v>
      </c>
      <c r="G17" s="18">
        <v>0</v>
      </c>
      <c r="H17" s="19">
        <f t="shared" si="0"/>
        <v>0</v>
      </c>
      <c r="I17" s="10">
        <f t="shared" si="1"/>
        <v>0</v>
      </c>
    </row>
    <row r="18" spans="1:9" x14ac:dyDescent="0.25">
      <c r="A18" s="17">
        <v>14</v>
      </c>
      <c r="B18" s="13" t="s">
        <v>11</v>
      </c>
      <c r="C18" s="29">
        <v>250</v>
      </c>
      <c r="D18" s="3" t="s">
        <v>96</v>
      </c>
      <c r="E18" s="18">
        <v>0</v>
      </c>
      <c r="F18" s="18">
        <v>0</v>
      </c>
      <c r="G18" s="18">
        <v>0</v>
      </c>
      <c r="H18" s="19">
        <f t="shared" si="0"/>
        <v>0</v>
      </c>
      <c r="I18" s="10">
        <f t="shared" si="1"/>
        <v>0</v>
      </c>
    </row>
    <row r="19" spans="1:9" x14ac:dyDescent="0.25">
      <c r="A19" s="17">
        <v>15</v>
      </c>
      <c r="B19" s="13" t="s">
        <v>98</v>
      </c>
      <c r="C19" s="29">
        <v>250</v>
      </c>
      <c r="D19" s="3" t="s">
        <v>99</v>
      </c>
      <c r="E19" s="18">
        <v>83</v>
      </c>
      <c r="F19" s="18">
        <v>93</v>
      </c>
      <c r="G19" s="18">
        <v>138</v>
      </c>
      <c r="H19" s="19">
        <f t="shared" si="0"/>
        <v>68.807866666666669</v>
      </c>
      <c r="I19" s="10">
        <f t="shared" si="1"/>
        <v>27.523146666666669</v>
      </c>
    </row>
    <row r="20" spans="1:9" x14ac:dyDescent="0.25">
      <c r="A20" s="17">
        <v>16</v>
      </c>
      <c r="B20" s="13" t="s">
        <v>100</v>
      </c>
      <c r="C20" s="29">
        <v>200</v>
      </c>
      <c r="D20" s="3" t="s">
        <v>99</v>
      </c>
      <c r="E20" s="18">
        <v>131</v>
      </c>
      <c r="F20" s="18">
        <v>215</v>
      </c>
      <c r="G20" s="18">
        <v>185</v>
      </c>
      <c r="H20" s="19">
        <f t="shared" si="0"/>
        <v>116.35980000000001</v>
      </c>
      <c r="I20" s="10">
        <f t="shared" si="1"/>
        <v>58.179900000000004</v>
      </c>
    </row>
    <row r="21" spans="1:9" x14ac:dyDescent="0.25">
      <c r="A21" s="17">
        <v>17</v>
      </c>
      <c r="B21" s="13" t="s">
        <v>12</v>
      </c>
      <c r="C21" s="29">
        <v>250</v>
      </c>
      <c r="D21" s="4" t="s">
        <v>83</v>
      </c>
      <c r="E21" s="7">
        <v>165</v>
      </c>
      <c r="F21" s="7">
        <v>202</v>
      </c>
      <c r="G21" s="7">
        <v>105</v>
      </c>
      <c r="H21" s="20">
        <f t="shared" si="0"/>
        <v>103.43093333333334</v>
      </c>
      <c r="I21" s="10">
        <f t="shared" si="1"/>
        <v>41.372373333333336</v>
      </c>
    </row>
    <row r="22" spans="1:9" x14ac:dyDescent="0.25">
      <c r="A22" s="17">
        <v>18</v>
      </c>
      <c r="B22" s="13" t="s">
        <v>13</v>
      </c>
      <c r="C22" s="29">
        <v>250</v>
      </c>
      <c r="D22" s="4"/>
      <c r="E22" s="7">
        <v>170</v>
      </c>
      <c r="F22" s="7">
        <v>257</v>
      </c>
      <c r="G22" s="7">
        <v>200</v>
      </c>
      <c r="H22" s="20">
        <f t="shared" si="0"/>
        <v>137.39660000000001</v>
      </c>
      <c r="I22" s="10">
        <f t="shared" si="1"/>
        <v>54.958640000000003</v>
      </c>
    </row>
    <row r="23" spans="1:9" x14ac:dyDescent="0.25">
      <c r="A23" s="17">
        <v>19</v>
      </c>
      <c r="B23" s="13" t="s">
        <v>102</v>
      </c>
      <c r="C23" s="29">
        <v>200</v>
      </c>
      <c r="D23" s="4" t="s">
        <v>101</v>
      </c>
      <c r="E23" s="21">
        <v>27</v>
      </c>
      <c r="F23" s="21">
        <v>30</v>
      </c>
      <c r="G23" s="21">
        <v>11</v>
      </c>
      <c r="H23" s="20">
        <f>(E23+F23+G23)/3*0.38*1.73</f>
        <v>14.901066666666667</v>
      </c>
      <c r="I23" s="10">
        <f t="shared" si="1"/>
        <v>7.4505333333333343</v>
      </c>
    </row>
    <row r="24" spans="1:9" x14ac:dyDescent="0.25">
      <c r="A24" s="17">
        <v>20</v>
      </c>
      <c r="B24" s="13" t="s">
        <v>14</v>
      </c>
      <c r="C24" s="29">
        <v>100</v>
      </c>
      <c r="D24" s="24" t="s">
        <v>83</v>
      </c>
      <c r="E24" s="21">
        <v>0</v>
      </c>
      <c r="F24" s="21">
        <v>0</v>
      </c>
      <c r="G24" s="21">
        <v>0</v>
      </c>
      <c r="H24" s="20">
        <f t="shared" ref="H24:H46" si="2">(E24+F24+G24)/3*0.38*1.73</f>
        <v>0</v>
      </c>
      <c r="I24" s="10">
        <f t="shared" si="1"/>
        <v>0</v>
      </c>
    </row>
    <row r="25" spans="1:9" x14ac:dyDescent="0.25">
      <c r="A25" s="17">
        <v>21</v>
      </c>
      <c r="B25" s="13" t="s">
        <v>15</v>
      </c>
      <c r="C25" s="29">
        <v>180</v>
      </c>
      <c r="D25" s="24"/>
      <c r="E25" s="7">
        <v>125</v>
      </c>
      <c r="F25" s="7">
        <v>188</v>
      </c>
      <c r="G25" s="7">
        <v>136</v>
      </c>
      <c r="H25" s="20">
        <f t="shared" si="2"/>
        <v>98.390866666666653</v>
      </c>
      <c r="I25" s="10">
        <f t="shared" si="1"/>
        <v>54.661592592592591</v>
      </c>
    </row>
    <row r="26" spans="1:9" x14ac:dyDescent="0.25">
      <c r="A26" s="17">
        <v>22</v>
      </c>
      <c r="B26" s="13" t="s">
        <v>104</v>
      </c>
      <c r="C26" s="29">
        <v>400</v>
      </c>
      <c r="D26" s="24" t="s">
        <v>103</v>
      </c>
      <c r="E26" s="7">
        <v>195</v>
      </c>
      <c r="F26" s="7">
        <v>156</v>
      </c>
      <c r="G26" s="7">
        <v>138</v>
      </c>
      <c r="H26" s="20">
        <f t="shared" si="2"/>
        <v>107.1562</v>
      </c>
      <c r="I26" s="10">
        <f t="shared" si="1"/>
        <v>26.789049999999996</v>
      </c>
    </row>
    <row r="27" spans="1:9" x14ac:dyDescent="0.25">
      <c r="A27" s="17">
        <v>23</v>
      </c>
      <c r="B27" s="13" t="s">
        <v>105</v>
      </c>
      <c r="C27" s="29">
        <v>630</v>
      </c>
      <c r="D27" s="24"/>
      <c r="E27" s="21">
        <v>126</v>
      </c>
      <c r="F27" s="21">
        <v>197</v>
      </c>
      <c r="G27" s="21">
        <v>199</v>
      </c>
      <c r="H27" s="20">
        <f t="shared" si="2"/>
        <v>114.38760000000001</v>
      </c>
      <c r="I27" s="10">
        <f t="shared" si="1"/>
        <v>18.156761904761908</v>
      </c>
    </row>
    <row r="28" spans="1:9" x14ac:dyDescent="0.25">
      <c r="A28" s="17">
        <v>24</v>
      </c>
      <c r="B28" s="13" t="s">
        <v>16</v>
      </c>
      <c r="C28" s="29">
        <v>250</v>
      </c>
      <c r="D28" s="24" t="s">
        <v>83</v>
      </c>
      <c r="E28" s="21">
        <v>145</v>
      </c>
      <c r="F28" s="21">
        <v>146</v>
      </c>
      <c r="G28" s="21">
        <v>186</v>
      </c>
      <c r="H28" s="20">
        <f t="shared" si="2"/>
        <v>104.5266</v>
      </c>
      <c r="I28" s="10">
        <f t="shared" si="1"/>
        <v>41.810639999999999</v>
      </c>
    </row>
    <row r="29" spans="1:9" x14ac:dyDescent="0.25">
      <c r="A29" s="17">
        <v>25</v>
      </c>
      <c r="B29" s="13" t="s">
        <v>17</v>
      </c>
      <c r="C29" s="29">
        <v>180</v>
      </c>
      <c r="D29" s="24"/>
      <c r="E29" s="7">
        <v>88</v>
      </c>
      <c r="F29" s="7">
        <v>43</v>
      </c>
      <c r="G29" s="7">
        <v>57</v>
      </c>
      <c r="H29" s="20">
        <f t="shared" si="2"/>
        <v>41.197066666666665</v>
      </c>
      <c r="I29" s="10">
        <f t="shared" si="1"/>
        <v>22.887259259259256</v>
      </c>
    </row>
    <row r="30" spans="1:9" x14ac:dyDescent="0.25">
      <c r="A30" s="17">
        <v>26</v>
      </c>
      <c r="B30" s="13" t="s">
        <v>18</v>
      </c>
      <c r="C30" s="29">
        <v>100</v>
      </c>
      <c r="D30" s="4" t="s">
        <v>83</v>
      </c>
      <c r="E30" s="7">
        <v>116</v>
      </c>
      <c r="F30" s="7">
        <v>119</v>
      </c>
      <c r="G30" s="7">
        <v>118</v>
      </c>
      <c r="H30" s="20">
        <f t="shared" si="2"/>
        <v>77.354066666666668</v>
      </c>
      <c r="I30" s="10">
        <f t="shared" si="1"/>
        <v>77.354066666666668</v>
      </c>
    </row>
    <row r="31" spans="1:9" x14ac:dyDescent="0.25">
      <c r="A31" s="17">
        <v>27</v>
      </c>
      <c r="B31" s="13" t="s">
        <v>19</v>
      </c>
      <c r="C31" s="29">
        <v>250</v>
      </c>
      <c r="D31" s="4" t="s">
        <v>83</v>
      </c>
      <c r="E31" s="21">
        <v>159</v>
      </c>
      <c r="F31" s="21">
        <v>138</v>
      </c>
      <c r="G31" s="21">
        <v>174</v>
      </c>
      <c r="H31" s="20">
        <f t="shared" si="2"/>
        <v>103.21180000000001</v>
      </c>
      <c r="I31" s="10">
        <f t="shared" si="1"/>
        <v>41.28472</v>
      </c>
    </row>
    <row r="32" spans="1:9" ht="20.25" customHeight="1" x14ac:dyDescent="0.25">
      <c r="A32" s="17">
        <v>28</v>
      </c>
      <c r="B32" s="13" t="s">
        <v>107</v>
      </c>
      <c r="C32" s="29">
        <v>250</v>
      </c>
      <c r="D32" s="4" t="s">
        <v>106</v>
      </c>
      <c r="E32" s="7">
        <v>56</v>
      </c>
      <c r="F32" s="7">
        <v>65</v>
      </c>
      <c r="G32" s="7">
        <v>59</v>
      </c>
      <c r="H32" s="20">
        <f t="shared" si="2"/>
        <v>39.444000000000003</v>
      </c>
      <c r="I32" s="10">
        <f t="shared" si="1"/>
        <v>15.7776</v>
      </c>
    </row>
    <row r="33" spans="1:9" ht="21" customHeight="1" x14ac:dyDescent="0.25">
      <c r="A33" s="17">
        <v>29</v>
      </c>
      <c r="B33" s="13" t="s">
        <v>107</v>
      </c>
      <c r="C33" s="29">
        <v>250</v>
      </c>
      <c r="D33" s="4" t="s">
        <v>106</v>
      </c>
      <c r="E33" s="7">
        <v>19</v>
      </c>
      <c r="F33" s="7">
        <v>20</v>
      </c>
      <c r="G33" s="7">
        <v>14</v>
      </c>
      <c r="H33" s="20">
        <f t="shared" si="2"/>
        <v>11.614066666666668</v>
      </c>
      <c r="I33" s="10">
        <f t="shared" si="1"/>
        <v>4.6456266666666668</v>
      </c>
    </row>
    <row r="34" spans="1:9" x14ac:dyDescent="0.25">
      <c r="A34" s="17">
        <v>30</v>
      </c>
      <c r="B34" s="13" t="s">
        <v>111</v>
      </c>
      <c r="C34" s="29">
        <v>400</v>
      </c>
      <c r="D34" s="4" t="s">
        <v>109</v>
      </c>
      <c r="E34" s="7">
        <v>99</v>
      </c>
      <c r="F34" s="7">
        <v>101</v>
      </c>
      <c r="G34" s="7">
        <v>124</v>
      </c>
      <c r="H34" s="20">
        <f t="shared" si="2"/>
        <v>70.999200000000002</v>
      </c>
      <c r="I34" s="10">
        <f t="shared" si="1"/>
        <v>17.7498</v>
      </c>
    </row>
    <row r="35" spans="1:9" x14ac:dyDescent="0.25">
      <c r="A35" s="17">
        <v>31</v>
      </c>
      <c r="B35" s="13" t="s">
        <v>108</v>
      </c>
      <c r="C35" s="29">
        <v>400</v>
      </c>
      <c r="D35" s="4" t="s">
        <v>109</v>
      </c>
      <c r="E35" s="21">
        <v>118</v>
      </c>
      <c r="F35" s="21">
        <v>166</v>
      </c>
      <c r="G35" s="21">
        <v>85</v>
      </c>
      <c r="H35" s="20">
        <f t="shared" si="2"/>
        <v>80.860200000000006</v>
      </c>
      <c r="I35" s="10">
        <f t="shared" si="1"/>
        <v>20.215050000000002</v>
      </c>
    </row>
    <row r="36" spans="1:9" x14ac:dyDescent="0.25">
      <c r="A36" s="17">
        <v>32</v>
      </c>
      <c r="B36" s="13" t="s">
        <v>110</v>
      </c>
      <c r="C36" s="29">
        <v>400</v>
      </c>
      <c r="D36" s="4" t="s">
        <v>113</v>
      </c>
      <c r="E36" s="21">
        <v>142</v>
      </c>
      <c r="F36" s="21">
        <v>138</v>
      </c>
      <c r="G36" s="21">
        <v>109</v>
      </c>
      <c r="H36" s="20">
        <f t="shared" si="2"/>
        <v>85.242866666666671</v>
      </c>
      <c r="I36" s="10">
        <f t="shared" si="1"/>
        <v>21.310716666666668</v>
      </c>
    </row>
    <row r="37" spans="1:9" x14ac:dyDescent="0.25">
      <c r="A37" s="17">
        <v>33</v>
      </c>
      <c r="B37" s="13" t="s">
        <v>112</v>
      </c>
      <c r="C37" s="29">
        <v>315</v>
      </c>
      <c r="D37" s="4" t="s">
        <v>113</v>
      </c>
      <c r="E37" s="7">
        <v>15</v>
      </c>
      <c r="F37" s="7">
        <v>17</v>
      </c>
      <c r="G37" s="7">
        <v>9</v>
      </c>
      <c r="H37" s="20">
        <f t="shared" si="2"/>
        <v>8.9844666666666662</v>
      </c>
      <c r="I37" s="10">
        <f t="shared" si="1"/>
        <v>2.8522116402116398</v>
      </c>
    </row>
    <row r="38" spans="1:9" x14ac:dyDescent="0.25">
      <c r="A38" s="17">
        <v>34</v>
      </c>
      <c r="B38" s="13" t="s">
        <v>261</v>
      </c>
      <c r="C38" s="29">
        <v>400</v>
      </c>
      <c r="D38" s="4" t="s">
        <v>83</v>
      </c>
      <c r="E38" s="7">
        <v>319</v>
      </c>
      <c r="F38" s="7">
        <v>301</v>
      </c>
      <c r="G38" s="7">
        <v>301</v>
      </c>
      <c r="H38" s="20">
        <f t="shared" si="2"/>
        <v>201.8218</v>
      </c>
      <c r="I38" s="10">
        <f t="shared" si="1"/>
        <v>50.455449999999999</v>
      </c>
    </row>
    <row r="39" spans="1:9" x14ac:dyDescent="0.25">
      <c r="A39" s="17">
        <v>35</v>
      </c>
      <c r="B39" s="13" t="s">
        <v>114</v>
      </c>
      <c r="C39" s="29">
        <v>400</v>
      </c>
      <c r="D39" s="4" t="s">
        <v>83</v>
      </c>
      <c r="E39" s="21">
        <v>198</v>
      </c>
      <c r="F39" s="21">
        <v>183</v>
      </c>
      <c r="G39" s="21">
        <v>199</v>
      </c>
      <c r="H39" s="20">
        <f t="shared" si="2"/>
        <v>127.09733333333334</v>
      </c>
      <c r="I39" s="10">
        <f t="shared" si="1"/>
        <v>31.774333333333331</v>
      </c>
    </row>
    <row r="40" spans="1:9" x14ac:dyDescent="0.25">
      <c r="A40" s="17">
        <v>36</v>
      </c>
      <c r="B40" s="13" t="s">
        <v>115</v>
      </c>
      <c r="C40" s="29">
        <v>400</v>
      </c>
      <c r="D40" s="4" t="s">
        <v>113</v>
      </c>
      <c r="E40" s="7">
        <v>268</v>
      </c>
      <c r="F40" s="7">
        <v>271</v>
      </c>
      <c r="G40" s="7">
        <v>252</v>
      </c>
      <c r="H40" s="20">
        <f t="shared" si="2"/>
        <v>173.33446666666669</v>
      </c>
      <c r="I40" s="10">
        <f t="shared" si="1"/>
        <v>43.333616666666671</v>
      </c>
    </row>
    <row r="41" spans="1:9" x14ac:dyDescent="0.25">
      <c r="A41" s="17">
        <v>37</v>
      </c>
      <c r="B41" s="13" t="s">
        <v>116</v>
      </c>
      <c r="C41" s="29">
        <v>400</v>
      </c>
      <c r="D41" s="4" t="s">
        <v>113</v>
      </c>
      <c r="E41" s="7">
        <v>167</v>
      </c>
      <c r="F41" s="7">
        <v>148</v>
      </c>
      <c r="G41" s="7">
        <v>200</v>
      </c>
      <c r="H41" s="20">
        <f t="shared" si="2"/>
        <v>112.85366666666667</v>
      </c>
      <c r="I41" s="10">
        <f t="shared" si="1"/>
        <v>28.213416666666667</v>
      </c>
    </row>
    <row r="42" spans="1:9" x14ac:dyDescent="0.25">
      <c r="A42" s="17">
        <v>38</v>
      </c>
      <c r="B42" s="13" t="s">
        <v>117</v>
      </c>
      <c r="C42" s="29">
        <v>320</v>
      </c>
      <c r="D42" s="4" t="s">
        <v>119</v>
      </c>
      <c r="E42" s="21">
        <v>87</v>
      </c>
      <c r="F42" s="21">
        <v>187</v>
      </c>
      <c r="G42" s="21">
        <v>129</v>
      </c>
      <c r="H42" s="20">
        <f t="shared" si="2"/>
        <v>88.310733333333346</v>
      </c>
      <c r="I42" s="10">
        <f t="shared" si="1"/>
        <v>27.597104166666668</v>
      </c>
    </row>
    <row r="43" spans="1:9" x14ac:dyDescent="0.25">
      <c r="A43" s="17">
        <v>39</v>
      </c>
      <c r="B43" s="13" t="s">
        <v>118</v>
      </c>
      <c r="C43" s="29">
        <v>315</v>
      </c>
      <c r="D43" s="4" t="s">
        <v>120</v>
      </c>
      <c r="E43" s="21">
        <v>79</v>
      </c>
      <c r="F43" s="21">
        <v>51</v>
      </c>
      <c r="G43" s="21">
        <v>37</v>
      </c>
      <c r="H43" s="20">
        <f t="shared" si="2"/>
        <v>36.595266666666667</v>
      </c>
      <c r="I43" s="10">
        <f t="shared" si="1"/>
        <v>11.617544973544975</v>
      </c>
    </row>
    <row r="44" spans="1:9" x14ac:dyDescent="0.25">
      <c r="A44" s="17">
        <v>40</v>
      </c>
      <c r="B44" s="13" t="s">
        <v>121</v>
      </c>
      <c r="C44" s="29">
        <v>320</v>
      </c>
      <c r="D44" s="4" t="s">
        <v>113</v>
      </c>
      <c r="E44" s="21">
        <v>141</v>
      </c>
      <c r="F44" s="21">
        <v>152</v>
      </c>
      <c r="G44" s="21">
        <v>112</v>
      </c>
      <c r="H44" s="20">
        <f t="shared" si="2"/>
        <v>88.748999999999995</v>
      </c>
      <c r="I44" s="10">
        <f t="shared" si="1"/>
        <v>27.7340625</v>
      </c>
    </row>
    <row r="45" spans="1:9" x14ac:dyDescent="0.25">
      <c r="A45" s="17">
        <v>41</v>
      </c>
      <c r="B45" s="13" t="s">
        <v>122</v>
      </c>
      <c r="C45" s="29">
        <v>400</v>
      </c>
      <c r="D45" s="4" t="s">
        <v>113</v>
      </c>
      <c r="E45" s="7">
        <v>56</v>
      </c>
      <c r="F45" s="7">
        <v>38</v>
      </c>
      <c r="G45" s="7">
        <v>45</v>
      </c>
      <c r="H45" s="20">
        <f t="shared" si="2"/>
        <v>30.459533333333336</v>
      </c>
      <c r="I45" s="10">
        <f t="shared" si="1"/>
        <v>7.614883333333335</v>
      </c>
    </row>
    <row r="46" spans="1:9" x14ac:dyDescent="0.25">
      <c r="A46" s="17">
        <v>42</v>
      </c>
      <c r="B46" s="13" t="s">
        <v>123</v>
      </c>
      <c r="C46" s="29">
        <v>400</v>
      </c>
      <c r="D46" s="4" t="s">
        <v>124</v>
      </c>
      <c r="E46" s="21">
        <v>55</v>
      </c>
      <c r="F46" s="21">
        <v>19</v>
      </c>
      <c r="G46" s="21">
        <v>12</v>
      </c>
      <c r="H46" s="20">
        <f t="shared" si="2"/>
        <v>18.845466666666667</v>
      </c>
      <c r="I46" s="10">
        <f t="shared" si="1"/>
        <v>4.7113666666666667</v>
      </c>
    </row>
    <row r="47" spans="1:9" s="2" customFormat="1" x14ac:dyDescent="0.25">
      <c r="A47" s="17">
        <v>43</v>
      </c>
      <c r="B47" s="13" t="s">
        <v>123</v>
      </c>
      <c r="C47" s="29">
        <v>400</v>
      </c>
      <c r="D47" s="11" t="s">
        <v>124</v>
      </c>
      <c r="E47" s="21">
        <v>30</v>
      </c>
      <c r="F47" s="21">
        <v>23</v>
      </c>
      <c r="G47" s="21">
        <v>16</v>
      </c>
      <c r="H47" s="20">
        <f t="shared" ref="H47:H109" si="3">(E47+F47+G47)/3*0.38*1.73</f>
        <v>15.120200000000001</v>
      </c>
      <c r="I47" s="10">
        <f t="shared" ref="I47:I109" si="4">(H47/C47)*100</f>
        <v>3.7800500000000001</v>
      </c>
    </row>
    <row r="48" spans="1:9" s="2" customFormat="1" x14ac:dyDescent="0.25">
      <c r="A48" s="17">
        <v>44</v>
      </c>
      <c r="B48" s="13" t="s">
        <v>20</v>
      </c>
      <c r="C48" s="29">
        <v>160</v>
      </c>
      <c r="D48" s="11" t="s">
        <v>83</v>
      </c>
      <c r="E48" s="21">
        <v>79</v>
      </c>
      <c r="F48" s="21">
        <v>55</v>
      </c>
      <c r="G48" s="21">
        <v>60</v>
      </c>
      <c r="H48" s="20">
        <f t="shared" si="3"/>
        <v>42.51186666666667</v>
      </c>
      <c r="I48" s="10">
        <f t="shared" si="4"/>
        <v>26.569916666666671</v>
      </c>
    </row>
    <row r="49" spans="1:9" s="2" customFormat="1" x14ac:dyDescent="0.25">
      <c r="A49" s="17">
        <v>45</v>
      </c>
      <c r="B49" s="13" t="s">
        <v>125</v>
      </c>
      <c r="C49" s="29">
        <v>400</v>
      </c>
      <c r="D49" s="11" t="s">
        <v>127</v>
      </c>
      <c r="E49" s="21">
        <v>140</v>
      </c>
      <c r="F49" s="21">
        <v>162</v>
      </c>
      <c r="G49" s="21">
        <v>184</v>
      </c>
      <c r="H49" s="20">
        <f t="shared" si="3"/>
        <v>106.4988</v>
      </c>
      <c r="I49" s="10">
        <f t="shared" si="4"/>
        <v>26.624700000000001</v>
      </c>
    </row>
    <row r="50" spans="1:9" s="2" customFormat="1" x14ac:dyDescent="0.25">
      <c r="A50" s="17">
        <v>46</v>
      </c>
      <c r="B50" s="13" t="s">
        <v>126</v>
      </c>
      <c r="C50" s="29">
        <v>400</v>
      </c>
      <c r="D50" s="11" t="s">
        <v>127</v>
      </c>
      <c r="E50" s="21">
        <v>149</v>
      </c>
      <c r="F50" s="21">
        <v>157</v>
      </c>
      <c r="G50" s="21">
        <v>147</v>
      </c>
      <c r="H50" s="20">
        <f t="shared" si="3"/>
        <v>99.267400000000009</v>
      </c>
      <c r="I50" s="10">
        <f t="shared" si="4"/>
        <v>24.816850000000002</v>
      </c>
    </row>
    <row r="51" spans="1:9" s="2" customFormat="1" x14ac:dyDescent="0.25">
      <c r="A51" s="17">
        <v>47</v>
      </c>
      <c r="B51" s="13" t="s">
        <v>128</v>
      </c>
      <c r="C51" s="29">
        <v>400</v>
      </c>
      <c r="D51" s="11" t="s">
        <v>130</v>
      </c>
      <c r="E51" s="21">
        <v>50</v>
      </c>
      <c r="F51" s="21">
        <v>8</v>
      </c>
      <c r="G51" s="21">
        <v>88</v>
      </c>
      <c r="H51" s="20">
        <f t="shared" si="3"/>
        <v>31.993466666666663</v>
      </c>
      <c r="I51" s="10">
        <f t="shared" si="4"/>
        <v>7.9983666666666657</v>
      </c>
    </row>
    <row r="52" spans="1:9" s="2" customFormat="1" x14ac:dyDescent="0.25">
      <c r="A52" s="17">
        <v>48</v>
      </c>
      <c r="B52" s="13" t="s">
        <v>129</v>
      </c>
      <c r="C52" s="29">
        <v>400</v>
      </c>
      <c r="D52" s="11" t="s">
        <v>130</v>
      </c>
      <c r="E52" s="21">
        <v>92</v>
      </c>
      <c r="F52" s="21">
        <v>83</v>
      </c>
      <c r="G52" s="21">
        <v>149</v>
      </c>
      <c r="H52" s="20">
        <f t="shared" si="3"/>
        <v>70.999200000000002</v>
      </c>
      <c r="I52" s="10">
        <f t="shared" si="4"/>
        <v>17.7498</v>
      </c>
    </row>
    <row r="53" spans="1:9" s="2" customFormat="1" x14ac:dyDescent="0.25">
      <c r="A53" s="17">
        <v>49</v>
      </c>
      <c r="B53" s="13" t="s">
        <v>131</v>
      </c>
      <c r="C53" s="29">
        <v>400</v>
      </c>
      <c r="D53" s="11" t="s">
        <v>85</v>
      </c>
      <c r="E53" s="21">
        <v>132</v>
      </c>
      <c r="F53" s="21">
        <v>128</v>
      </c>
      <c r="G53" s="21">
        <v>101</v>
      </c>
      <c r="H53" s="20">
        <f t="shared" si="3"/>
        <v>79.107133333333337</v>
      </c>
      <c r="I53" s="10">
        <f t="shared" si="4"/>
        <v>19.776783333333334</v>
      </c>
    </row>
    <row r="54" spans="1:9" s="2" customFormat="1" x14ac:dyDescent="0.25">
      <c r="A54" s="17">
        <v>50</v>
      </c>
      <c r="B54" s="13" t="s">
        <v>131</v>
      </c>
      <c r="C54" s="29">
        <v>400</v>
      </c>
      <c r="D54" s="11" t="s">
        <v>85</v>
      </c>
      <c r="E54" s="21">
        <v>99</v>
      </c>
      <c r="F54" s="21">
        <v>103</v>
      </c>
      <c r="G54" s="21">
        <v>62</v>
      </c>
      <c r="H54" s="20">
        <f t="shared" si="3"/>
        <v>57.851199999999999</v>
      </c>
      <c r="I54" s="10">
        <f t="shared" si="4"/>
        <v>14.462800000000001</v>
      </c>
    </row>
    <row r="55" spans="1:9" s="2" customFormat="1" x14ac:dyDescent="0.25">
      <c r="A55" s="17">
        <v>51</v>
      </c>
      <c r="B55" s="13" t="s">
        <v>132</v>
      </c>
      <c r="C55" s="29">
        <v>400</v>
      </c>
      <c r="D55" s="11" t="s">
        <v>134</v>
      </c>
      <c r="E55" s="21">
        <v>41</v>
      </c>
      <c r="F55" s="21">
        <v>17</v>
      </c>
      <c r="G55" s="21">
        <v>22</v>
      </c>
      <c r="H55" s="20">
        <f t="shared" si="3"/>
        <v>17.530666666666669</v>
      </c>
      <c r="I55" s="10">
        <f t="shared" si="4"/>
        <v>4.3826666666666672</v>
      </c>
    </row>
    <row r="56" spans="1:9" s="2" customFormat="1" x14ac:dyDescent="0.25">
      <c r="A56" s="17">
        <v>52</v>
      </c>
      <c r="B56" s="13" t="s">
        <v>133</v>
      </c>
      <c r="C56" s="29">
        <v>250</v>
      </c>
      <c r="D56" s="11" t="s">
        <v>134</v>
      </c>
      <c r="E56" s="21">
        <v>87</v>
      </c>
      <c r="F56" s="21">
        <v>110</v>
      </c>
      <c r="G56" s="21">
        <v>89</v>
      </c>
      <c r="H56" s="20">
        <f t="shared" si="3"/>
        <v>62.672133333333335</v>
      </c>
      <c r="I56" s="10">
        <f t="shared" si="4"/>
        <v>25.068853333333337</v>
      </c>
    </row>
    <row r="57" spans="1:9" s="2" customFormat="1" x14ac:dyDescent="0.25">
      <c r="A57" s="17">
        <v>53</v>
      </c>
      <c r="B57" s="13" t="s">
        <v>135</v>
      </c>
      <c r="C57" s="29">
        <v>400</v>
      </c>
      <c r="D57" s="11" t="s">
        <v>137</v>
      </c>
      <c r="E57" s="21">
        <v>94</v>
      </c>
      <c r="F57" s="21">
        <v>67</v>
      </c>
      <c r="G57" s="21">
        <v>77</v>
      </c>
      <c r="H57" s="20">
        <f t="shared" si="3"/>
        <v>52.153733333333328</v>
      </c>
      <c r="I57" s="10">
        <f t="shared" si="4"/>
        <v>13.038433333333332</v>
      </c>
    </row>
    <row r="58" spans="1:9" s="2" customFormat="1" x14ac:dyDescent="0.25">
      <c r="A58" s="17">
        <v>54</v>
      </c>
      <c r="B58" s="13" t="s">
        <v>136</v>
      </c>
      <c r="C58" s="29">
        <v>400</v>
      </c>
      <c r="D58" s="11" t="s">
        <v>138</v>
      </c>
      <c r="E58" s="21">
        <v>148</v>
      </c>
      <c r="F58" s="21">
        <v>178</v>
      </c>
      <c r="G58" s="21">
        <v>204</v>
      </c>
      <c r="H58" s="20">
        <f t="shared" si="3"/>
        <v>116.14066666666665</v>
      </c>
      <c r="I58" s="10">
        <f t="shared" si="4"/>
        <v>29.035166666666662</v>
      </c>
    </row>
    <row r="59" spans="1:9" s="2" customFormat="1" x14ac:dyDescent="0.25">
      <c r="A59" s="17">
        <v>55</v>
      </c>
      <c r="B59" s="13" t="s">
        <v>139</v>
      </c>
      <c r="C59" s="29">
        <v>630</v>
      </c>
      <c r="D59" s="11" t="s">
        <v>127</v>
      </c>
      <c r="E59" s="21">
        <v>223</v>
      </c>
      <c r="F59" s="21">
        <v>267</v>
      </c>
      <c r="G59" s="21">
        <v>277</v>
      </c>
      <c r="H59" s="20">
        <f t="shared" si="3"/>
        <v>168.07526666666666</v>
      </c>
      <c r="I59" s="10">
        <f t="shared" si="4"/>
        <v>26.678613756613757</v>
      </c>
    </row>
    <row r="60" spans="1:9" s="2" customFormat="1" x14ac:dyDescent="0.25">
      <c r="A60" s="17">
        <v>56</v>
      </c>
      <c r="B60" s="12" t="s">
        <v>140</v>
      </c>
      <c r="C60" s="29">
        <v>630</v>
      </c>
      <c r="D60" s="1" t="s">
        <v>127</v>
      </c>
      <c r="E60" s="18">
        <v>241</v>
      </c>
      <c r="F60" s="18">
        <v>267</v>
      </c>
      <c r="G60" s="18">
        <v>256</v>
      </c>
      <c r="H60" s="20">
        <f t="shared" si="3"/>
        <v>167.41786666666664</v>
      </c>
      <c r="I60" s="10">
        <f t="shared" si="4"/>
        <v>26.574264550264548</v>
      </c>
    </row>
    <row r="61" spans="1:9" s="2" customFormat="1" x14ac:dyDescent="0.25">
      <c r="A61" s="17">
        <v>57</v>
      </c>
      <c r="B61" s="12" t="s">
        <v>21</v>
      </c>
      <c r="C61" s="29">
        <v>160</v>
      </c>
      <c r="D61" s="1" t="s">
        <v>83</v>
      </c>
      <c r="E61" s="18">
        <v>118</v>
      </c>
      <c r="F61" s="18">
        <v>95</v>
      </c>
      <c r="G61" s="18">
        <v>91</v>
      </c>
      <c r="H61" s="20">
        <f t="shared" si="3"/>
        <v>66.616533333333336</v>
      </c>
      <c r="I61" s="10">
        <f t="shared" si="4"/>
        <v>41.635333333333335</v>
      </c>
    </row>
    <row r="62" spans="1:9" s="2" customFormat="1" x14ac:dyDescent="0.25">
      <c r="A62" s="17">
        <v>58</v>
      </c>
      <c r="B62" s="12" t="s">
        <v>22</v>
      </c>
      <c r="C62" s="29">
        <v>100</v>
      </c>
      <c r="D62" s="1" t="s">
        <v>83</v>
      </c>
      <c r="E62" s="18">
        <v>43</v>
      </c>
      <c r="F62" s="18">
        <v>57</v>
      </c>
      <c r="G62" s="18">
        <v>55</v>
      </c>
      <c r="H62" s="20">
        <f t="shared" si="3"/>
        <v>33.965666666666664</v>
      </c>
      <c r="I62" s="10">
        <f t="shared" si="4"/>
        <v>33.965666666666664</v>
      </c>
    </row>
    <row r="63" spans="1:9" s="2" customFormat="1" x14ac:dyDescent="0.25">
      <c r="A63" s="17">
        <v>59</v>
      </c>
      <c r="B63" s="12" t="s">
        <v>23</v>
      </c>
      <c r="C63" s="29">
        <v>250</v>
      </c>
      <c r="D63" s="1" t="s">
        <v>141</v>
      </c>
      <c r="E63" s="18">
        <v>181</v>
      </c>
      <c r="F63" s="18">
        <v>187</v>
      </c>
      <c r="G63" s="18">
        <v>160</v>
      </c>
      <c r="H63" s="20">
        <f t="shared" si="3"/>
        <v>115.7024</v>
      </c>
      <c r="I63" s="10">
        <f t="shared" si="4"/>
        <v>46.28096</v>
      </c>
    </row>
    <row r="64" spans="1:9" s="2" customFormat="1" x14ac:dyDescent="0.25">
      <c r="A64" s="17">
        <v>60</v>
      </c>
      <c r="B64" s="12" t="s">
        <v>24</v>
      </c>
      <c r="C64" s="29">
        <v>250</v>
      </c>
      <c r="D64" s="1" t="s">
        <v>83</v>
      </c>
      <c r="E64" s="18">
        <v>67</v>
      </c>
      <c r="F64" s="18">
        <v>101</v>
      </c>
      <c r="G64" s="18">
        <v>88</v>
      </c>
      <c r="H64" s="20">
        <f t="shared" si="3"/>
        <v>56.098133333333323</v>
      </c>
      <c r="I64" s="10">
        <f t="shared" si="4"/>
        <v>22.43925333333333</v>
      </c>
    </row>
    <row r="65" spans="1:9" s="2" customFormat="1" x14ac:dyDescent="0.25">
      <c r="A65" s="17">
        <v>61</v>
      </c>
      <c r="B65" s="12" t="s">
        <v>25</v>
      </c>
      <c r="C65" s="29">
        <v>315</v>
      </c>
      <c r="D65" s="1" t="s">
        <v>83</v>
      </c>
      <c r="E65" s="18">
        <v>130</v>
      </c>
      <c r="F65" s="18">
        <v>96</v>
      </c>
      <c r="G65" s="18">
        <v>120</v>
      </c>
      <c r="H65" s="20">
        <f t="shared" si="3"/>
        <v>75.820133333333331</v>
      </c>
      <c r="I65" s="10">
        <f t="shared" si="4"/>
        <v>24.069883597883599</v>
      </c>
    </row>
    <row r="66" spans="1:9" s="2" customFormat="1" x14ac:dyDescent="0.25">
      <c r="A66" s="17">
        <v>62</v>
      </c>
      <c r="B66" s="12" t="s">
        <v>26</v>
      </c>
      <c r="C66" s="29">
        <v>250</v>
      </c>
      <c r="D66" s="1" t="s">
        <v>83</v>
      </c>
      <c r="E66" s="18">
        <v>263</v>
      </c>
      <c r="F66" s="18">
        <v>193</v>
      </c>
      <c r="G66" s="18">
        <v>164</v>
      </c>
      <c r="H66" s="20">
        <f t="shared" si="3"/>
        <v>135.86266666666666</v>
      </c>
      <c r="I66" s="10">
        <f t="shared" si="4"/>
        <v>54.345066666666661</v>
      </c>
    </row>
    <row r="67" spans="1:9" s="2" customFormat="1" x14ac:dyDescent="0.25">
      <c r="A67" s="17">
        <v>63</v>
      </c>
      <c r="B67" s="12" t="s">
        <v>27</v>
      </c>
      <c r="C67" s="29">
        <v>180</v>
      </c>
      <c r="D67" s="1" t="s">
        <v>83</v>
      </c>
      <c r="E67" s="18">
        <v>43</v>
      </c>
      <c r="F67" s="18">
        <v>26</v>
      </c>
      <c r="G67" s="18">
        <v>21</v>
      </c>
      <c r="H67" s="20">
        <f t="shared" si="3"/>
        <v>19.722000000000001</v>
      </c>
      <c r="I67" s="10">
        <f t="shared" si="4"/>
        <v>10.956666666666667</v>
      </c>
    </row>
    <row r="68" spans="1:9" s="2" customFormat="1" x14ac:dyDescent="0.25">
      <c r="A68" s="17">
        <v>64</v>
      </c>
      <c r="B68" s="12" t="s">
        <v>28</v>
      </c>
      <c r="C68" s="29">
        <v>63</v>
      </c>
      <c r="D68" s="1" t="s">
        <v>83</v>
      </c>
      <c r="E68" s="18">
        <v>5</v>
      </c>
      <c r="F68" s="18">
        <v>8</v>
      </c>
      <c r="G68" s="18">
        <v>11</v>
      </c>
      <c r="H68" s="20">
        <f t="shared" si="3"/>
        <v>5.2591999999999999</v>
      </c>
      <c r="I68" s="10">
        <f t="shared" si="4"/>
        <v>8.3479365079365078</v>
      </c>
    </row>
    <row r="69" spans="1:9" s="2" customFormat="1" x14ac:dyDescent="0.25">
      <c r="A69" s="17">
        <v>65</v>
      </c>
      <c r="B69" s="12" t="s">
        <v>29</v>
      </c>
      <c r="C69" s="29">
        <v>100</v>
      </c>
      <c r="D69" s="1" t="s">
        <v>83</v>
      </c>
      <c r="E69" s="18">
        <v>100</v>
      </c>
      <c r="F69" s="18">
        <v>67</v>
      </c>
      <c r="G69" s="18">
        <v>23</v>
      </c>
      <c r="H69" s="20">
        <f t="shared" si="3"/>
        <v>41.635333333333335</v>
      </c>
      <c r="I69" s="10">
        <f t="shared" si="4"/>
        <v>41.635333333333335</v>
      </c>
    </row>
    <row r="70" spans="1:9" s="2" customFormat="1" x14ac:dyDescent="0.25">
      <c r="A70" s="17">
        <v>66</v>
      </c>
      <c r="B70" s="12" t="s">
        <v>30</v>
      </c>
      <c r="C70" s="29">
        <v>180</v>
      </c>
      <c r="D70" s="1" t="s">
        <v>83</v>
      </c>
      <c r="E70" s="18">
        <v>109</v>
      </c>
      <c r="F70" s="18">
        <v>68</v>
      </c>
      <c r="G70" s="18">
        <v>52</v>
      </c>
      <c r="H70" s="20">
        <f t="shared" si="3"/>
        <v>50.181533333333327</v>
      </c>
      <c r="I70" s="10">
        <f t="shared" si="4"/>
        <v>27.878629629629625</v>
      </c>
    </row>
    <row r="71" spans="1:9" s="2" customFormat="1" x14ac:dyDescent="0.25">
      <c r="A71" s="17">
        <v>67</v>
      </c>
      <c r="B71" s="12" t="s">
        <v>142</v>
      </c>
      <c r="C71" s="29">
        <v>630</v>
      </c>
      <c r="D71" s="1" t="s">
        <v>144</v>
      </c>
      <c r="E71" s="18">
        <v>150</v>
      </c>
      <c r="F71" s="18">
        <v>130</v>
      </c>
      <c r="G71" s="18">
        <v>122</v>
      </c>
      <c r="H71" s="20">
        <f t="shared" si="3"/>
        <v>88.0916</v>
      </c>
      <c r="I71" s="10">
        <f t="shared" si="4"/>
        <v>13.982793650793651</v>
      </c>
    </row>
    <row r="72" spans="1:9" s="2" customFormat="1" x14ac:dyDescent="0.25">
      <c r="A72" s="17">
        <v>68</v>
      </c>
      <c r="B72" s="12" t="s">
        <v>143</v>
      </c>
      <c r="C72" s="29">
        <v>400</v>
      </c>
      <c r="D72" s="1" t="s">
        <v>144</v>
      </c>
      <c r="E72" s="18">
        <v>101</v>
      </c>
      <c r="F72" s="18">
        <v>117</v>
      </c>
      <c r="G72" s="18">
        <v>127</v>
      </c>
      <c r="H72" s="20">
        <f t="shared" si="3"/>
        <v>75.600999999999999</v>
      </c>
      <c r="I72" s="10">
        <f t="shared" si="4"/>
        <v>18.90025</v>
      </c>
    </row>
    <row r="73" spans="1:9" s="2" customFormat="1" x14ac:dyDescent="0.25">
      <c r="A73" s="17">
        <v>69</v>
      </c>
      <c r="B73" s="12" t="s">
        <v>145</v>
      </c>
      <c r="C73" s="29">
        <v>400</v>
      </c>
      <c r="D73" s="1" t="s">
        <v>83</v>
      </c>
      <c r="E73" s="18">
        <v>75</v>
      </c>
      <c r="F73" s="18">
        <v>91</v>
      </c>
      <c r="G73" s="18">
        <v>53</v>
      </c>
      <c r="H73" s="20">
        <f t="shared" si="3"/>
        <v>47.990200000000002</v>
      </c>
      <c r="I73" s="10">
        <f t="shared" si="4"/>
        <v>11.99755</v>
      </c>
    </row>
    <row r="74" spans="1:9" s="2" customFormat="1" x14ac:dyDescent="0.25">
      <c r="A74" s="17">
        <v>70</v>
      </c>
      <c r="B74" s="12" t="s">
        <v>146</v>
      </c>
      <c r="C74" s="29">
        <v>250</v>
      </c>
      <c r="D74" s="1" t="s">
        <v>83</v>
      </c>
      <c r="E74" s="18">
        <v>56</v>
      </c>
      <c r="F74" s="18">
        <v>77</v>
      </c>
      <c r="G74" s="18">
        <v>81</v>
      </c>
      <c r="H74" s="20">
        <f t="shared" si="3"/>
        <v>46.894533333333328</v>
      </c>
      <c r="I74" s="10">
        <f t="shared" si="4"/>
        <v>18.757813333333331</v>
      </c>
    </row>
    <row r="75" spans="1:9" s="2" customFormat="1" x14ac:dyDescent="0.25">
      <c r="A75" s="17">
        <v>71</v>
      </c>
      <c r="B75" s="12" t="s">
        <v>147</v>
      </c>
      <c r="C75" s="29">
        <v>630</v>
      </c>
      <c r="D75" s="1" t="s">
        <v>83</v>
      </c>
      <c r="E75" s="18">
        <v>152</v>
      </c>
      <c r="F75" s="18">
        <v>137</v>
      </c>
      <c r="G75" s="18">
        <v>190</v>
      </c>
      <c r="H75" s="20">
        <f t="shared" si="3"/>
        <v>104.96486666666667</v>
      </c>
      <c r="I75" s="10">
        <f t="shared" si="4"/>
        <v>16.661089947089948</v>
      </c>
    </row>
    <row r="76" spans="1:9" s="2" customFormat="1" x14ac:dyDescent="0.25">
      <c r="A76" s="17">
        <v>72</v>
      </c>
      <c r="B76" s="12" t="s">
        <v>148</v>
      </c>
      <c r="C76" s="29">
        <v>400</v>
      </c>
      <c r="D76" s="1" t="s">
        <v>83</v>
      </c>
      <c r="E76" s="18">
        <v>214</v>
      </c>
      <c r="F76" s="18">
        <v>160</v>
      </c>
      <c r="G76" s="18">
        <v>177</v>
      </c>
      <c r="H76" s="20">
        <v>160</v>
      </c>
      <c r="I76" s="10">
        <f t="shared" si="4"/>
        <v>40</v>
      </c>
    </row>
    <row r="77" spans="1:9" s="2" customFormat="1" x14ac:dyDescent="0.25">
      <c r="A77" s="17">
        <v>73</v>
      </c>
      <c r="B77" s="12" t="s">
        <v>149</v>
      </c>
      <c r="C77" s="29">
        <v>160</v>
      </c>
      <c r="D77" s="1" t="s">
        <v>151</v>
      </c>
      <c r="E77" s="18">
        <v>34</v>
      </c>
      <c r="F77" s="18">
        <v>10</v>
      </c>
      <c r="G77" s="18">
        <v>29</v>
      </c>
      <c r="H77" s="20">
        <f t="shared" si="3"/>
        <v>15.996733333333331</v>
      </c>
      <c r="I77" s="10">
        <f t="shared" si="4"/>
        <v>9.9979583333333313</v>
      </c>
    </row>
    <row r="78" spans="1:9" s="2" customFormat="1" x14ac:dyDescent="0.25">
      <c r="A78" s="17">
        <v>74</v>
      </c>
      <c r="B78" s="12" t="s">
        <v>150</v>
      </c>
      <c r="C78" s="29">
        <v>250</v>
      </c>
      <c r="D78" s="1" t="s">
        <v>144</v>
      </c>
      <c r="E78" s="18">
        <v>30</v>
      </c>
      <c r="F78" s="18">
        <v>38</v>
      </c>
      <c r="G78" s="18">
        <v>27</v>
      </c>
      <c r="H78" s="20">
        <f t="shared" si="3"/>
        <v>20.817666666666668</v>
      </c>
      <c r="I78" s="10">
        <f t="shared" si="4"/>
        <v>8.3270666666666671</v>
      </c>
    </row>
    <row r="79" spans="1:9" s="2" customFormat="1" x14ac:dyDescent="0.25">
      <c r="A79" s="17">
        <v>75</v>
      </c>
      <c r="B79" s="12" t="s">
        <v>152</v>
      </c>
      <c r="C79" s="29">
        <v>400</v>
      </c>
      <c r="D79" s="1" t="s">
        <v>83</v>
      </c>
      <c r="E79" s="18">
        <v>220</v>
      </c>
      <c r="F79" s="18">
        <v>118</v>
      </c>
      <c r="G79" s="18">
        <v>155</v>
      </c>
      <c r="H79" s="20">
        <f t="shared" si="3"/>
        <v>108.03273333333334</v>
      </c>
      <c r="I79" s="10">
        <f t="shared" si="4"/>
        <v>27.008183333333335</v>
      </c>
    </row>
    <row r="80" spans="1:9" s="2" customFormat="1" x14ac:dyDescent="0.25">
      <c r="A80" s="17">
        <v>76</v>
      </c>
      <c r="B80" s="12" t="s">
        <v>153</v>
      </c>
      <c r="C80" s="29">
        <v>400</v>
      </c>
      <c r="D80" s="1" t="s">
        <v>83</v>
      </c>
      <c r="E80" s="18">
        <v>8</v>
      </c>
      <c r="F80" s="18">
        <v>12</v>
      </c>
      <c r="G80" s="18">
        <v>10</v>
      </c>
      <c r="H80" s="20">
        <f t="shared" si="3"/>
        <v>6.5739999999999998</v>
      </c>
      <c r="I80" s="10">
        <f t="shared" si="4"/>
        <v>1.6434999999999997</v>
      </c>
    </row>
    <row r="81" spans="1:9" s="2" customFormat="1" x14ac:dyDescent="0.25">
      <c r="A81" s="17">
        <v>77</v>
      </c>
      <c r="B81" s="12" t="s">
        <v>31</v>
      </c>
      <c r="C81" s="29">
        <v>320</v>
      </c>
      <c r="D81" s="1" t="s">
        <v>83</v>
      </c>
      <c r="E81" s="18">
        <v>212</v>
      </c>
      <c r="F81" s="18">
        <v>261</v>
      </c>
      <c r="G81" s="18">
        <v>272</v>
      </c>
      <c r="H81" s="20">
        <f t="shared" si="3"/>
        <v>163.25433333333334</v>
      </c>
      <c r="I81" s="10">
        <f t="shared" si="4"/>
        <v>51.016979166666665</v>
      </c>
    </row>
    <row r="82" spans="1:9" s="2" customFormat="1" x14ac:dyDescent="0.25">
      <c r="A82" s="17">
        <v>78</v>
      </c>
      <c r="B82" s="12" t="s">
        <v>154</v>
      </c>
      <c r="C82" s="29">
        <v>630</v>
      </c>
      <c r="D82" s="1" t="s">
        <v>85</v>
      </c>
      <c r="E82" s="18">
        <v>143</v>
      </c>
      <c r="F82" s="18">
        <v>117</v>
      </c>
      <c r="G82" s="18">
        <v>97</v>
      </c>
      <c r="H82" s="20">
        <f t="shared" si="3"/>
        <v>78.230599999999995</v>
      </c>
      <c r="I82" s="10">
        <f t="shared" si="4"/>
        <v>12.417555555555555</v>
      </c>
    </row>
    <row r="83" spans="1:9" s="2" customFormat="1" x14ac:dyDescent="0.25">
      <c r="A83" s="17">
        <v>79</v>
      </c>
      <c r="B83" s="12" t="s">
        <v>155</v>
      </c>
      <c r="C83" s="29">
        <v>400</v>
      </c>
      <c r="D83" s="1" t="s">
        <v>85</v>
      </c>
      <c r="E83" s="18">
        <v>195</v>
      </c>
      <c r="F83" s="18">
        <v>251</v>
      </c>
      <c r="G83" s="18">
        <v>268</v>
      </c>
      <c r="H83" s="20">
        <f t="shared" si="3"/>
        <v>156.46119999999999</v>
      </c>
      <c r="I83" s="10">
        <f t="shared" si="4"/>
        <v>39.115299999999998</v>
      </c>
    </row>
    <row r="84" spans="1:9" s="2" customFormat="1" x14ac:dyDescent="0.25">
      <c r="A84" s="17">
        <v>80</v>
      </c>
      <c r="B84" s="12" t="s">
        <v>32</v>
      </c>
      <c r="C84" s="29">
        <v>180</v>
      </c>
      <c r="D84" s="1" t="s">
        <v>83</v>
      </c>
      <c r="E84" s="18">
        <v>75</v>
      </c>
      <c r="F84" s="18">
        <v>98</v>
      </c>
      <c r="G84" s="18">
        <v>132</v>
      </c>
      <c r="H84" s="20">
        <f t="shared" si="3"/>
        <v>66.835666666666668</v>
      </c>
      <c r="I84" s="10">
        <f t="shared" si="4"/>
        <v>37.130925925925929</v>
      </c>
    </row>
    <row r="85" spans="1:9" s="2" customFormat="1" x14ac:dyDescent="0.25">
      <c r="A85" s="17">
        <v>81</v>
      </c>
      <c r="B85" s="12" t="s">
        <v>33</v>
      </c>
      <c r="C85" s="29">
        <v>250</v>
      </c>
      <c r="D85" s="1" t="s">
        <v>156</v>
      </c>
      <c r="E85" s="18">
        <v>94</v>
      </c>
      <c r="F85" s="18">
        <v>145</v>
      </c>
      <c r="G85" s="18">
        <v>124</v>
      </c>
      <c r="H85" s="20">
        <f t="shared" si="3"/>
        <v>79.545400000000001</v>
      </c>
      <c r="I85" s="10">
        <f t="shared" si="4"/>
        <v>31.818160000000002</v>
      </c>
    </row>
    <row r="86" spans="1:9" s="2" customFormat="1" x14ac:dyDescent="0.25">
      <c r="A86" s="17">
        <v>82</v>
      </c>
      <c r="B86" s="12" t="s">
        <v>34</v>
      </c>
      <c r="C86" s="29">
        <v>250</v>
      </c>
      <c r="D86" s="1" t="s">
        <v>156</v>
      </c>
      <c r="E86" s="18">
        <v>101</v>
      </c>
      <c r="F86" s="18">
        <v>90</v>
      </c>
      <c r="G86" s="18">
        <v>85</v>
      </c>
      <c r="H86" s="20">
        <f t="shared" si="3"/>
        <v>60.480800000000002</v>
      </c>
      <c r="I86" s="10">
        <f t="shared" si="4"/>
        <v>24.192320000000002</v>
      </c>
    </row>
    <row r="87" spans="1:9" s="2" customFormat="1" x14ac:dyDescent="0.25">
      <c r="A87" s="17">
        <v>83</v>
      </c>
      <c r="B87" s="12" t="s">
        <v>157</v>
      </c>
      <c r="C87" s="29">
        <v>180</v>
      </c>
      <c r="D87" s="28" t="s">
        <v>256</v>
      </c>
      <c r="F87" s="18"/>
      <c r="G87" s="18"/>
      <c r="H87" s="20"/>
      <c r="I87" s="10"/>
    </row>
    <row r="88" spans="1:9" x14ac:dyDescent="0.25">
      <c r="A88" s="17">
        <v>84</v>
      </c>
      <c r="B88" s="12" t="s">
        <v>158</v>
      </c>
      <c r="C88" s="29">
        <v>630</v>
      </c>
      <c r="D88" s="1" t="s">
        <v>156</v>
      </c>
      <c r="E88" s="18">
        <v>111</v>
      </c>
      <c r="F88" s="18">
        <v>98</v>
      </c>
      <c r="G88" s="18">
        <v>110</v>
      </c>
      <c r="H88" s="20">
        <f t="shared" si="3"/>
        <v>69.903533333333328</v>
      </c>
      <c r="I88" s="10">
        <f t="shared" si="4"/>
        <v>11.095798941798941</v>
      </c>
    </row>
    <row r="89" spans="1:9" x14ac:dyDescent="0.25">
      <c r="A89" s="17">
        <v>85</v>
      </c>
      <c r="B89" s="12" t="s">
        <v>159</v>
      </c>
      <c r="C89" s="29">
        <v>630</v>
      </c>
      <c r="D89" s="1" t="s">
        <v>156</v>
      </c>
      <c r="E89" s="18">
        <v>154</v>
      </c>
      <c r="F89" s="18">
        <v>129</v>
      </c>
      <c r="G89" s="18">
        <v>165</v>
      </c>
      <c r="H89" s="20">
        <f t="shared" si="3"/>
        <v>98.171733333333336</v>
      </c>
      <c r="I89" s="10">
        <f t="shared" si="4"/>
        <v>15.582814814814816</v>
      </c>
    </row>
    <row r="90" spans="1:9" x14ac:dyDescent="0.25">
      <c r="A90" s="17">
        <v>86</v>
      </c>
      <c r="B90" s="12" t="s">
        <v>160</v>
      </c>
      <c r="C90" s="29">
        <v>400</v>
      </c>
      <c r="D90" s="1" t="s">
        <v>127</v>
      </c>
      <c r="E90" s="18">
        <v>112</v>
      </c>
      <c r="F90" s="18">
        <v>98</v>
      </c>
      <c r="G90" s="18">
        <v>87</v>
      </c>
      <c r="H90" s="20">
        <f t="shared" si="3"/>
        <v>65.082599999999999</v>
      </c>
      <c r="I90" s="10">
        <f t="shared" si="4"/>
        <v>16.27065</v>
      </c>
    </row>
    <row r="91" spans="1:9" x14ac:dyDescent="0.25">
      <c r="A91" s="17">
        <v>87</v>
      </c>
      <c r="B91" s="12" t="s">
        <v>161</v>
      </c>
      <c r="C91" s="29">
        <v>400</v>
      </c>
      <c r="D91" s="1" t="s">
        <v>127</v>
      </c>
      <c r="E91" s="18">
        <v>176</v>
      </c>
      <c r="F91" s="18">
        <v>177</v>
      </c>
      <c r="G91" s="18">
        <v>143</v>
      </c>
      <c r="H91" s="20">
        <f t="shared" si="3"/>
        <v>108.69013333333334</v>
      </c>
      <c r="I91" s="10">
        <f t="shared" si="4"/>
        <v>27.17253333333333</v>
      </c>
    </row>
    <row r="92" spans="1:9" x14ac:dyDescent="0.25">
      <c r="A92" s="17">
        <v>88</v>
      </c>
      <c r="B92" s="12" t="s">
        <v>162</v>
      </c>
      <c r="C92" s="29">
        <v>400</v>
      </c>
      <c r="D92" s="1" t="s">
        <v>113</v>
      </c>
      <c r="E92" s="18">
        <v>98</v>
      </c>
      <c r="F92" s="18">
        <v>123</v>
      </c>
      <c r="G92" s="18">
        <v>131</v>
      </c>
      <c r="H92" s="20">
        <f t="shared" si="3"/>
        <v>77.134933333333336</v>
      </c>
      <c r="I92" s="10">
        <f t="shared" si="4"/>
        <v>19.283733333333334</v>
      </c>
    </row>
    <row r="93" spans="1:9" x14ac:dyDescent="0.25">
      <c r="A93" s="17">
        <v>89</v>
      </c>
      <c r="B93" s="12" t="s">
        <v>163</v>
      </c>
      <c r="C93" s="29">
        <v>630</v>
      </c>
      <c r="D93" s="1" t="s">
        <v>113</v>
      </c>
      <c r="E93" s="18">
        <v>155</v>
      </c>
      <c r="F93" s="18">
        <v>131</v>
      </c>
      <c r="G93" s="18">
        <v>117</v>
      </c>
      <c r="H93" s="20">
        <f t="shared" si="3"/>
        <v>88.310733333333346</v>
      </c>
      <c r="I93" s="10">
        <f t="shared" si="4"/>
        <v>14.017576719576722</v>
      </c>
    </row>
    <row r="94" spans="1:9" x14ac:dyDescent="0.25">
      <c r="A94" s="17">
        <v>90</v>
      </c>
      <c r="B94" s="12" t="s">
        <v>164</v>
      </c>
      <c r="C94" s="29">
        <v>630</v>
      </c>
      <c r="D94" s="1" t="s">
        <v>113</v>
      </c>
      <c r="E94" s="18">
        <v>120</v>
      </c>
      <c r="F94" s="18">
        <v>142</v>
      </c>
      <c r="G94" s="18">
        <v>171</v>
      </c>
      <c r="H94" s="20">
        <f t="shared" si="3"/>
        <v>94.884733333333344</v>
      </c>
      <c r="I94" s="10">
        <f t="shared" si="4"/>
        <v>15.061068783068784</v>
      </c>
    </row>
    <row r="95" spans="1:9" x14ac:dyDescent="0.25">
      <c r="A95" s="17">
        <v>91</v>
      </c>
      <c r="B95" s="12" t="s">
        <v>165</v>
      </c>
      <c r="C95" s="29">
        <v>630</v>
      </c>
      <c r="D95" s="1" t="s">
        <v>113</v>
      </c>
      <c r="E95" s="18">
        <v>167</v>
      </c>
      <c r="F95" s="18">
        <v>196</v>
      </c>
      <c r="G95" s="18">
        <v>155</v>
      </c>
      <c r="H95" s="20">
        <f t="shared" si="3"/>
        <v>113.51106666666666</v>
      </c>
      <c r="I95" s="10">
        <f t="shared" si="4"/>
        <v>18.017629629629631</v>
      </c>
    </row>
    <row r="96" spans="1:9" x14ac:dyDescent="0.25">
      <c r="A96" s="17">
        <v>92</v>
      </c>
      <c r="B96" s="12" t="s">
        <v>166</v>
      </c>
      <c r="C96" s="29">
        <v>320</v>
      </c>
      <c r="D96" s="1" t="s">
        <v>168</v>
      </c>
      <c r="E96" s="18">
        <v>119</v>
      </c>
      <c r="F96" s="18">
        <v>86</v>
      </c>
      <c r="G96" s="18">
        <v>105</v>
      </c>
      <c r="H96" s="20">
        <f t="shared" si="3"/>
        <v>67.931333333333328</v>
      </c>
      <c r="I96" s="10">
        <f t="shared" si="4"/>
        <v>21.228541666666665</v>
      </c>
    </row>
    <row r="97" spans="1:9" x14ac:dyDescent="0.25">
      <c r="A97" s="17">
        <v>93</v>
      </c>
      <c r="B97" s="12" t="s">
        <v>167</v>
      </c>
      <c r="C97" s="29">
        <v>320</v>
      </c>
      <c r="D97" s="1" t="s">
        <v>168</v>
      </c>
      <c r="E97" s="18">
        <v>39</v>
      </c>
      <c r="F97" s="18">
        <v>28</v>
      </c>
      <c r="G97" s="18">
        <v>43</v>
      </c>
      <c r="H97" s="20">
        <f t="shared" si="3"/>
        <v>24.104666666666663</v>
      </c>
      <c r="I97" s="10">
        <f t="shared" si="4"/>
        <v>7.532708333333332</v>
      </c>
    </row>
    <row r="98" spans="1:9" x14ac:dyDescent="0.25">
      <c r="A98" s="17">
        <v>94</v>
      </c>
      <c r="B98" s="12" t="s">
        <v>169</v>
      </c>
      <c r="C98" s="29">
        <v>630</v>
      </c>
      <c r="D98" s="1" t="s">
        <v>171</v>
      </c>
      <c r="E98" s="18">
        <v>56</v>
      </c>
      <c r="F98" s="18">
        <v>66</v>
      </c>
      <c r="G98" s="18">
        <v>54</v>
      </c>
      <c r="H98" s="20">
        <f t="shared" si="3"/>
        <v>38.567466666666668</v>
      </c>
      <c r="I98" s="10">
        <f t="shared" si="4"/>
        <v>6.1218201058201061</v>
      </c>
    </row>
    <row r="99" spans="1:9" x14ac:dyDescent="0.25">
      <c r="A99" s="17">
        <v>95</v>
      </c>
      <c r="B99" s="12" t="s">
        <v>170</v>
      </c>
      <c r="C99" s="29">
        <v>630</v>
      </c>
      <c r="D99" s="1" t="s">
        <v>171</v>
      </c>
      <c r="E99" s="18">
        <v>142</v>
      </c>
      <c r="F99" s="18">
        <v>118</v>
      </c>
      <c r="G99" s="18">
        <v>119</v>
      </c>
      <c r="H99" s="20">
        <f t="shared" si="3"/>
        <v>83.051533333333339</v>
      </c>
      <c r="I99" s="10">
        <f t="shared" si="4"/>
        <v>13.182783068783069</v>
      </c>
    </row>
    <row r="100" spans="1:9" x14ac:dyDescent="0.25">
      <c r="A100" s="17">
        <v>96</v>
      </c>
      <c r="B100" s="12" t="s">
        <v>172</v>
      </c>
      <c r="C100" s="29">
        <v>630</v>
      </c>
      <c r="D100" s="1" t="s">
        <v>174</v>
      </c>
      <c r="E100" s="18">
        <v>155</v>
      </c>
      <c r="F100" s="18">
        <v>140</v>
      </c>
      <c r="G100" s="18">
        <v>173</v>
      </c>
      <c r="H100" s="20">
        <f t="shared" si="3"/>
        <v>102.5544</v>
      </c>
      <c r="I100" s="10">
        <f t="shared" si="4"/>
        <v>16.278476190476191</v>
      </c>
    </row>
    <row r="101" spans="1:9" x14ac:dyDescent="0.25">
      <c r="A101" s="17">
        <v>97</v>
      </c>
      <c r="B101" s="12" t="s">
        <v>173</v>
      </c>
      <c r="C101" s="29">
        <v>630</v>
      </c>
      <c r="D101" s="1" t="s">
        <v>174</v>
      </c>
      <c r="E101" s="18">
        <v>170</v>
      </c>
      <c r="F101" s="18">
        <v>175</v>
      </c>
      <c r="G101" s="18">
        <v>210</v>
      </c>
      <c r="H101" s="20">
        <f t="shared" si="3"/>
        <v>121.619</v>
      </c>
      <c r="I101" s="10">
        <f t="shared" si="4"/>
        <v>19.304603174603173</v>
      </c>
    </row>
    <row r="102" spans="1:9" x14ac:dyDescent="0.25">
      <c r="A102" s="17">
        <v>98</v>
      </c>
      <c r="B102" s="12" t="s">
        <v>175</v>
      </c>
      <c r="C102" s="29">
        <v>250</v>
      </c>
      <c r="D102" s="1" t="s">
        <v>176</v>
      </c>
      <c r="E102" s="18">
        <v>15</v>
      </c>
      <c r="F102" s="18">
        <v>12</v>
      </c>
      <c r="G102" s="18">
        <v>14</v>
      </c>
      <c r="H102" s="20">
        <f t="shared" si="3"/>
        <v>8.9844666666666662</v>
      </c>
      <c r="I102" s="10">
        <f t="shared" si="4"/>
        <v>3.5937866666666665</v>
      </c>
    </row>
    <row r="103" spans="1:9" x14ac:dyDescent="0.25">
      <c r="A103" s="17">
        <v>99</v>
      </c>
      <c r="B103" s="12" t="s">
        <v>175</v>
      </c>
      <c r="C103" s="29">
        <v>180</v>
      </c>
      <c r="D103" s="1" t="s">
        <v>176</v>
      </c>
      <c r="E103" s="18">
        <v>56</v>
      </c>
      <c r="F103" s="18">
        <v>37</v>
      </c>
      <c r="G103" s="18">
        <v>52</v>
      </c>
      <c r="H103" s="20">
        <f t="shared" si="3"/>
        <v>31.774333333333335</v>
      </c>
      <c r="I103" s="10">
        <f t="shared" si="4"/>
        <v>17.652407407407409</v>
      </c>
    </row>
    <row r="104" spans="1:9" x14ac:dyDescent="0.25">
      <c r="A104" s="17">
        <v>100</v>
      </c>
      <c r="B104" s="12" t="s">
        <v>178</v>
      </c>
      <c r="C104" s="29">
        <v>630</v>
      </c>
      <c r="D104" s="1" t="s">
        <v>177</v>
      </c>
      <c r="E104" s="18">
        <v>210</v>
      </c>
      <c r="F104" s="18">
        <v>199</v>
      </c>
      <c r="G104" s="18">
        <v>245</v>
      </c>
      <c r="H104" s="20">
        <f t="shared" si="3"/>
        <v>143.31319999999999</v>
      </c>
      <c r="I104" s="10">
        <f t="shared" si="4"/>
        <v>22.748126984126984</v>
      </c>
    </row>
    <row r="105" spans="1:9" x14ac:dyDescent="0.25">
      <c r="A105" s="17">
        <v>101</v>
      </c>
      <c r="B105" s="12" t="s">
        <v>179</v>
      </c>
      <c r="C105" s="29">
        <v>630</v>
      </c>
      <c r="D105" s="1" t="s">
        <v>177</v>
      </c>
      <c r="E105" s="18">
        <v>0</v>
      </c>
      <c r="F105" s="18">
        <v>0</v>
      </c>
      <c r="G105" s="18">
        <v>0</v>
      </c>
      <c r="H105" s="20">
        <f t="shared" si="3"/>
        <v>0</v>
      </c>
      <c r="I105" s="10">
        <f t="shared" si="4"/>
        <v>0</v>
      </c>
    </row>
    <row r="106" spans="1:9" x14ac:dyDescent="0.25">
      <c r="A106" s="17">
        <v>102</v>
      </c>
      <c r="B106" s="12" t="s">
        <v>180</v>
      </c>
      <c r="C106" s="29">
        <v>320</v>
      </c>
      <c r="D106" s="1" t="s">
        <v>181</v>
      </c>
      <c r="E106" s="18">
        <v>36</v>
      </c>
      <c r="F106" s="18">
        <v>22</v>
      </c>
      <c r="G106" s="18">
        <v>28</v>
      </c>
      <c r="H106" s="20">
        <f t="shared" si="3"/>
        <v>18.845466666666667</v>
      </c>
      <c r="I106" s="10">
        <f t="shared" si="4"/>
        <v>5.8892083333333334</v>
      </c>
    </row>
    <row r="107" spans="1:9" x14ac:dyDescent="0.25">
      <c r="A107" s="17">
        <v>103</v>
      </c>
      <c r="B107" s="12" t="s">
        <v>180</v>
      </c>
      <c r="C107" s="29">
        <v>320</v>
      </c>
      <c r="D107" s="1" t="s">
        <v>182</v>
      </c>
      <c r="E107" s="18">
        <v>17</v>
      </c>
      <c r="F107" s="18">
        <v>51</v>
      </c>
      <c r="G107" s="18">
        <v>31</v>
      </c>
      <c r="H107" s="20">
        <f t="shared" si="3"/>
        <v>21.694200000000002</v>
      </c>
      <c r="I107" s="10">
        <f t="shared" si="4"/>
        <v>6.7794375000000002</v>
      </c>
    </row>
    <row r="108" spans="1:9" x14ac:dyDescent="0.25">
      <c r="A108" s="17">
        <v>104</v>
      </c>
      <c r="B108" s="12" t="s">
        <v>183</v>
      </c>
      <c r="C108" s="29">
        <v>630</v>
      </c>
      <c r="D108" s="1" t="s">
        <v>127</v>
      </c>
      <c r="E108" s="18">
        <v>36</v>
      </c>
      <c r="F108" s="18">
        <v>45</v>
      </c>
      <c r="G108" s="18">
        <v>50</v>
      </c>
      <c r="H108" s="20">
        <f t="shared" si="3"/>
        <v>28.706466666666667</v>
      </c>
      <c r="I108" s="10">
        <f t="shared" si="4"/>
        <v>4.5565820105820105</v>
      </c>
    </row>
    <row r="109" spans="1:9" x14ac:dyDescent="0.25">
      <c r="A109" s="17">
        <v>105</v>
      </c>
      <c r="B109" s="12" t="s">
        <v>184</v>
      </c>
      <c r="C109" s="29">
        <v>630</v>
      </c>
      <c r="D109" s="1" t="s">
        <v>127</v>
      </c>
      <c r="E109" s="18">
        <v>140</v>
      </c>
      <c r="F109" s="18">
        <v>110</v>
      </c>
      <c r="G109" s="18">
        <v>142</v>
      </c>
      <c r="H109" s="20">
        <f t="shared" si="3"/>
        <v>85.900266666666653</v>
      </c>
      <c r="I109" s="10">
        <f t="shared" si="4"/>
        <v>13.634962962962959</v>
      </c>
    </row>
    <row r="110" spans="1:9" x14ac:dyDescent="0.25">
      <c r="A110" s="17">
        <v>106</v>
      </c>
      <c r="B110" s="12" t="s">
        <v>185</v>
      </c>
      <c r="C110" s="29">
        <v>250</v>
      </c>
      <c r="D110" s="1" t="s">
        <v>83</v>
      </c>
      <c r="E110" s="18">
        <v>130</v>
      </c>
      <c r="F110" s="18">
        <v>141</v>
      </c>
      <c r="G110" s="18">
        <v>145</v>
      </c>
      <c r="H110" s="20">
        <f t="shared" ref="H110:H172" si="5">(E110+F110+G110)/3*0.38*1.73</f>
        <v>91.15946666666666</v>
      </c>
      <c r="I110" s="10">
        <f t="shared" ref="I110:I172" si="6">(H110/C110)*100</f>
        <v>36.463786666666664</v>
      </c>
    </row>
    <row r="111" spans="1:9" x14ac:dyDescent="0.25">
      <c r="A111" s="17">
        <v>107</v>
      </c>
      <c r="B111" s="12" t="s">
        <v>186</v>
      </c>
      <c r="C111" s="29">
        <v>250</v>
      </c>
      <c r="D111" s="1" t="s">
        <v>83</v>
      </c>
      <c r="E111" s="18">
        <v>72</v>
      </c>
      <c r="F111" s="18">
        <v>89</v>
      </c>
      <c r="G111" s="18">
        <v>75</v>
      </c>
      <c r="H111" s="20">
        <f t="shared" si="5"/>
        <v>51.715466666666671</v>
      </c>
      <c r="I111" s="10">
        <f t="shared" si="6"/>
        <v>20.686186666666668</v>
      </c>
    </row>
    <row r="112" spans="1:9" x14ac:dyDescent="0.25">
      <c r="A112" s="17">
        <v>108</v>
      </c>
      <c r="B112" s="12" t="s">
        <v>35</v>
      </c>
      <c r="C112" s="29">
        <v>100</v>
      </c>
      <c r="D112" s="1" t="s">
        <v>83</v>
      </c>
      <c r="E112" s="18">
        <v>89</v>
      </c>
      <c r="F112" s="18">
        <v>44</v>
      </c>
      <c r="G112" s="18">
        <v>66</v>
      </c>
      <c r="H112" s="20">
        <f t="shared" si="5"/>
        <v>43.607533333333329</v>
      </c>
      <c r="I112" s="10">
        <f t="shared" si="6"/>
        <v>43.607533333333329</v>
      </c>
    </row>
    <row r="113" spans="1:9" x14ac:dyDescent="0.25">
      <c r="A113" s="17">
        <v>109</v>
      </c>
      <c r="B113" s="12" t="s">
        <v>189</v>
      </c>
      <c r="C113" s="29">
        <v>400</v>
      </c>
      <c r="D113" s="1" t="s">
        <v>187</v>
      </c>
      <c r="E113" s="18">
        <v>110</v>
      </c>
      <c r="F113" s="18">
        <v>90</v>
      </c>
      <c r="G113" s="18">
        <v>97</v>
      </c>
      <c r="H113" s="20">
        <f t="shared" si="5"/>
        <v>65.082599999999999</v>
      </c>
      <c r="I113" s="10">
        <f t="shared" si="6"/>
        <v>16.27065</v>
      </c>
    </row>
    <row r="114" spans="1:9" x14ac:dyDescent="0.25">
      <c r="A114" s="17">
        <v>110</v>
      </c>
      <c r="B114" s="12" t="s">
        <v>190</v>
      </c>
      <c r="C114" s="29">
        <v>400</v>
      </c>
      <c r="D114" s="1" t="s">
        <v>188</v>
      </c>
      <c r="E114" s="18">
        <v>10</v>
      </c>
      <c r="F114" s="18">
        <v>15</v>
      </c>
      <c r="G114" s="18">
        <v>7</v>
      </c>
      <c r="H114" s="20">
        <f t="shared" si="5"/>
        <v>7.0122666666666653</v>
      </c>
      <c r="I114" s="10">
        <f t="shared" si="6"/>
        <v>1.7530666666666663</v>
      </c>
    </row>
    <row r="115" spans="1:9" x14ac:dyDescent="0.25">
      <c r="A115" s="17">
        <v>111</v>
      </c>
      <c r="B115" s="12" t="s">
        <v>36</v>
      </c>
      <c r="C115" s="29">
        <v>100</v>
      </c>
      <c r="D115" s="1" t="s">
        <v>83</v>
      </c>
      <c r="E115" s="18">
        <v>32</v>
      </c>
      <c r="F115" s="18">
        <v>54</v>
      </c>
      <c r="G115" s="18">
        <v>55</v>
      </c>
      <c r="H115" s="20">
        <f t="shared" si="5"/>
        <v>30.8978</v>
      </c>
      <c r="I115" s="10">
        <f t="shared" si="6"/>
        <v>30.897799999999997</v>
      </c>
    </row>
    <row r="116" spans="1:9" ht="30" x14ac:dyDescent="0.25">
      <c r="A116" s="17">
        <v>112</v>
      </c>
      <c r="B116" s="12" t="s">
        <v>191</v>
      </c>
      <c r="C116" s="29">
        <v>630</v>
      </c>
      <c r="D116" s="1" t="s">
        <v>83</v>
      </c>
      <c r="E116" s="18">
        <v>76</v>
      </c>
      <c r="F116" s="18">
        <v>45</v>
      </c>
      <c r="G116" s="18">
        <v>7</v>
      </c>
      <c r="H116" s="20">
        <f t="shared" si="5"/>
        <v>28.049066666666661</v>
      </c>
      <c r="I116" s="10">
        <f t="shared" si="6"/>
        <v>4.4522328042328034</v>
      </c>
    </row>
    <row r="117" spans="1:9" ht="30" x14ac:dyDescent="0.25">
      <c r="A117" s="17">
        <v>113</v>
      </c>
      <c r="B117" s="12" t="s">
        <v>192</v>
      </c>
      <c r="C117" s="29">
        <v>630</v>
      </c>
      <c r="D117" s="1" t="s">
        <v>83</v>
      </c>
      <c r="E117" s="18">
        <v>18</v>
      </c>
      <c r="F117" s="18">
        <v>21</v>
      </c>
      <c r="G117" s="18">
        <v>10</v>
      </c>
      <c r="H117" s="20">
        <f t="shared" si="5"/>
        <v>10.737533333333332</v>
      </c>
      <c r="I117" s="10">
        <f t="shared" si="6"/>
        <v>1.7043703703703699</v>
      </c>
    </row>
    <row r="118" spans="1:9" x14ac:dyDescent="0.25">
      <c r="A118" s="17">
        <v>114</v>
      </c>
      <c r="B118" s="12" t="s">
        <v>37</v>
      </c>
      <c r="C118" s="29">
        <v>320</v>
      </c>
      <c r="D118" s="1" t="s">
        <v>193</v>
      </c>
      <c r="E118" s="18">
        <v>134</v>
      </c>
      <c r="F118" s="18">
        <v>163</v>
      </c>
      <c r="G118" s="18">
        <v>144</v>
      </c>
      <c r="H118" s="20">
        <f t="shared" si="5"/>
        <v>96.637799999999999</v>
      </c>
      <c r="I118" s="10">
        <f t="shared" si="6"/>
        <v>30.199312499999998</v>
      </c>
    </row>
    <row r="119" spans="1:9" x14ac:dyDescent="0.25">
      <c r="A119" s="17">
        <v>115</v>
      </c>
      <c r="B119" s="12" t="s">
        <v>257</v>
      </c>
      <c r="C119" s="29">
        <v>180</v>
      </c>
      <c r="D119" s="1" t="s">
        <v>85</v>
      </c>
      <c r="E119" s="18">
        <v>55</v>
      </c>
      <c r="F119" s="18">
        <v>46</v>
      </c>
      <c r="G119" s="18">
        <v>76</v>
      </c>
      <c r="H119" s="20">
        <f t="shared" si="5"/>
        <v>38.7866</v>
      </c>
      <c r="I119" s="10">
        <f t="shared" si="6"/>
        <v>21.548111111111112</v>
      </c>
    </row>
    <row r="120" spans="1:9" x14ac:dyDescent="0.25">
      <c r="A120" s="17">
        <v>116</v>
      </c>
      <c r="B120" s="12" t="s">
        <v>258</v>
      </c>
      <c r="C120" s="29">
        <v>160</v>
      </c>
      <c r="D120" s="1" t="s">
        <v>85</v>
      </c>
      <c r="E120" s="18">
        <v>24</v>
      </c>
      <c r="F120" s="18">
        <v>9</v>
      </c>
      <c r="G120" s="18">
        <v>15</v>
      </c>
      <c r="H120" s="20">
        <f t="shared" si="5"/>
        <v>10.5184</v>
      </c>
      <c r="I120" s="10">
        <f t="shared" si="6"/>
        <v>6.573999999999999</v>
      </c>
    </row>
    <row r="121" spans="1:9" x14ac:dyDescent="0.25">
      <c r="A121" s="17">
        <v>117</v>
      </c>
      <c r="B121" s="12" t="s">
        <v>38</v>
      </c>
      <c r="C121" s="29">
        <v>250</v>
      </c>
      <c r="D121" s="1" t="s">
        <v>83</v>
      </c>
      <c r="E121" s="18">
        <v>115</v>
      </c>
      <c r="F121" s="18">
        <v>109</v>
      </c>
      <c r="G121" s="18">
        <v>99</v>
      </c>
      <c r="H121" s="20">
        <f t="shared" si="5"/>
        <v>70.78006666666667</v>
      </c>
      <c r="I121" s="10">
        <f t="shared" si="6"/>
        <v>28.312026666666668</v>
      </c>
    </row>
    <row r="122" spans="1:9" x14ac:dyDescent="0.25">
      <c r="A122" s="17">
        <v>118</v>
      </c>
      <c r="B122" s="12" t="s">
        <v>194</v>
      </c>
      <c r="C122" s="29">
        <v>630</v>
      </c>
      <c r="D122" s="1" t="s">
        <v>195</v>
      </c>
      <c r="E122" s="18">
        <v>96</v>
      </c>
      <c r="F122" s="18">
        <v>71</v>
      </c>
      <c r="G122" s="18">
        <v>105</v>
      </c>
      <c r="H122" s="20">
        <f t="shared" si="5"/>
        <v>59.604266666666668</v>
      </c>
      <c r="I122" s="10">
        <f t="shared" si="6"/>
        <v>9.4609947089947095</v>
      </c>
    </row>
    <row r="123" spans="1:9" x14ac:dyDescent="0.25">
      <c r="A123" s="17">
        <v>119</v>
      </c>
      <c r="B123" s="12" t="s">
        <v>196</v>
      </c>
      <c r="C123" s="29">
        <v>630</v>
      </c>
      <c r="D123" s="1" t="s">
        <v>195</v>
      </c>
      <c r="E123" s="18">
        <v>112</v>
      </c>
      <c r="F123" s="18">
        <v>60</v>
      </c>
      <c r="G123" s="18">
        <v>108</v>
      </c>
      <c r="H123" s="20">
        <f t="shared" si="5"/>
        <v>61.357333333333337</v>
      </c>
      <c r="I123" s="10">
        <f t="shared" si="6"/>
        <v>9.7392592592592599</v>
      </c>
    </row>
    <row r="124" spans="1:9" x14ac:dyDescent="0.25">
      <c r="A124" s="17">
        <v>120</v>
      </c>
      <c r="B124" s="12" t="s">
        <v>197</v>
      </c>
      <c r="C124" s="29">
        <v>400</v>
      </c>
      <c r="D124" s="1" t="s">
        <v>199</v>
      </c>
      <c r="E124" s="18">
        <v>24</v>
      </c>
      <c r="F124" s="18">
        <v>37</v>
      </c>
      <c r="G124" s="18">
        <v>41</v>
      </c>
      <c r="H124" s="20">
        <f t="shared" si="5"/>
        <v>22.351600000000001</v>
      </c>
      <c r="I124" s="10">
        <f t="shared" si="6"/>
        <v>5.5879000000000003</v>
      </c>
    </row>
    <row r="125" spans="1:9" x14ac:dyDescent="0.25">
      <c r="A125" s="17">
        <v>121</v>
      </c>
      <c r="B125" s="12" t="s">
        <v>198</v>
      </c>
      <c r="C125" s="29">
        <v>400</v>
      </c>
      <c r="D125" s="1" t="s">
        <v>199</v>
      </c>
      <c r="E125" s="18">
        <v>0</v>
      </c>
      <c r="F125" s="18">
        <v>0</v>
      </c>
      <c r="G125" s="18">
        <v>0</v>
      </c>
      <c r="H125" s="20">
        <f t="shared" si="5"/>
        <v>0</v>
      </c>
      <c r="I125" s="10">
        <f t="shared" si="6"/>
        <v>0</v>
      </c>
    </row>
    <row r="126" spans="1:9" x14ac:dyDescent="0.25">
      <c r="A126" s="17">
        <v>122</v>
      </c>
      <c r="B126" s="12" t="s">
        <v>39</v>
      </c>
      <c r="C126" s="29">
        <v>250</v>
      </c>
      <c r="D126" s="1" t="s">
        <v>200</v>
      </c>
      <c r="E126" s="18">
        <v>126</v>
      </c>
      <c r="F126" s="18">
        <v>102</v>
      </c>
      <c r="G126" s="18">
        <v>158</v>
      </c>
      <c r="H126" s="20">
        <f t="shared" si="5"/>
        <v>84.585466666666662</v>
      </c>
      <c r="I126" s="10">
        <f t="shared" si="6"/>
        <v>33.834186666666668</v>
      </c>
    </row>
    <row r="127" spans="1:9" x14ac:dyDescent="0.25">
      <c r="A127" s="17">
        <v>123</v>
      </c>
      <c r="B127" s="12" t="s">
        <v>40</v>
      </c>
      <c r="C127" s="29">
        <v>25</v>
      </c>
      <c r="D127" s="1" t="s">
        <v>97</v>
      </c>
      <c r="E127" s="18">
        <v>0</v>
      </c>
      <c r="F127" s="18">
        <v>0</v>
      </c>
      <c r="G127" s="18">
        <v>0</v>
      </c>
      <c r="H127" s="20">
        <f t="shared" si="5"/>
        <v>0</v>
      </c>
      <c r="I127" s="10">
        <f t="shared" si="6"/>
        <v>0</v>
      </c>
    </row>
    <row r="128" spans="1:9" x14ac:dyDescent="0.25">
      <c r="A128" s="17">
        <v>124</v>
      </c>
      <c r="B128" s="12" t="s">
        <v>41</v>
      </c>
      <c r="C128" s="29">
        <v>250</v>
      </c>
      <c r="D128" s="1" t="s">
        <v>193</v>
      </c>
      <c r="E128" s="18">
        <v>77</v>
      </c>
      <c r="F128" s="18">
        <v>81</v>
      </c>
      <c r="G128" s="18">
        <v>34</v>
      </c>
      <c r="H128" s="20">
        <f t="shared" si="5"/>
        <v>42.073599999999999</v>
      </c>
      <c r="I128" s="10">
        <f t="shared" si="6"/>
        <v>16.829439999999998</v>
      </c>
    </row>
    <row r="129" spans="1:9" x14ac:dyDescent="0.25">
      <c r="A129" s="17">
        <v>125</v>
      </c>
      <c r="B129" s="12" t="s">
        <v>42</v>
      </c>
      <c r="C129" s="29">
        <v>160</v>
      </c>
      <c r="D129" s="1" t="s">
        <v>83</v>
      </c>
      <c r="E129" s="18">
        <v>11</v>
      </c>
      <c r="F129" s="18">
        <v>18</v>
      </c>
      <c r="G129" s="18">
        <v>12</v>
      </c>
      <c r="H129" s="20">
        <f t="shared" si="5"/>
        <v>8.9844666666666662</v>
      </c>
      <c r="I129" s="10">
        <f t="shared" si="6"/>
        <v>5.6152916666666659</v>
      </c>
    </row>
    <row r="130" spans="1:9" x14ac:dyDescent="0.25">
      <c r="A130" s="17">
        <v>126</v>
      </c>
      <c r="B130" s="12" t="s">
        <v>43</v>
      </c>
      <c r="C130" s="29">
        <v>160</v>
      </c>
      <c r="D130" s="1" t="s">
        <v>201</v>
      </c>
      <c r="E130" s="18">
        <v>11</v>
      </c>
      <c r="F130" s="18">
        <v>0</v>
      </c>
      <c r="G130" s="18">
        <v>17</v>
      </c>
      <c r="H130" s="20">
        <f t="shared" si="5"/>
        <v>6.1357333333333335</v>
      </c>
      <c r="I130" s="10">
        <f t="shared" si="6"/>
        <v>3.8348333333333331</v>
      </c>
    </row>
    <row r="131" spans="1:9" x14ac:dyDescent="0.25">
      <c r="A131" s="17">
        <v>127</v>
      </c>
      <c r="B131" s="12" t="s">
        <v>44</v>
      </c>
      <c r="C131" s="29">
        <v>250</v>
      </c>
      <c r="D131" s="1" t="s">
        <v>83</v>
      </c>
      <c r="E131" s="18">
        <v>81</v>
      </c>
      <c r="F131" s="18">
        <v>117</v>
      </c>
      <c r="G131" s="18">
        <v>146</v>
      </c>
      <c r="H131" s="20">
        <f t="shared" si="5"/>
        <v>75.381866666666667</v>
      </c>
      <c r="I131" s="10">
        <f t="shared" si="6"/>
        <v>30.152746666666669</v>
      </c>
    </row>
    <row r="132" spans="1:9" x14ac:dyDescent="0.25">
      <c r="A132" s="17">
        <v>128</v>
      </c>
      <c r="B132" s="12" t="s">
        <v>45</v>
      </c>
      <c r="C132" s="29">
        <v>100</v>
      </c>
      <c r="D132" s="1" t="s">
        <v>202</v>
      </c>
      <c r="E132" s="18">
        <v>10</v>
      </c>
      <c r="F132" s="18">
        <v>37</v>
      </c>
      <c r="G132" s="18">
        <v>94</v>
      </c>
      <c r="H132" s="20">
        <f t="shared" si="5"/>
        <v>30.8978</v>
      </c>
      <c r="I132" s="10">
        <f t="shared" si="6"/>
        <v>30.897799999999997</v>
      </c>
    </row>
    <row r="133" spans="1:9" x14ac:dyDescent="0.25">
      <c r="A133" s="17">
        <v>129</v>
      </c>
      <c r="B133" s="12" t="s">
        <v>204</v>
      </c>
      <c r="C133" s="29">
        <v>135</v>
      </c>
      <c r="D133" s="1" t="s">
        <v>203</v>
      </c>
      <c r="E133" s="18">
        <v>51</v>
      </c>
      <c r="F133" s="18">
        <v>32</v>
      </c>
      <c r="G133" s="18">
        <v>25</v>
      </c>
      <c r="H133" s="20">
        <f t="shared" si="5"/>
        <v>23.666399999999999</v>
      </c>
      <c r="I133" s="10">
        <f t="shared" si="6"/>
        <v>17.530666666666665</v>
      </c>
    </row>
    <row r="134" spans="1:9" x14ac:dyDescent="0.25">
      <c r="A134" s="17">
        <v>130</v>
      </c>
      <c r="B134" s="12" t="s">
        <v>205</v>
      </c>
      <c r="C134" s="29">
        <v>160</v>
      </c>
      <c r="D134" s="1" t="s">
        <v>206</v>
      </c>
      <c r="E134" s="18">
        <v>52</v>
      </c>
      <c r="F134" s="18">
        <v>33</v>
      </c>
      <c r="G134" s="18">
        <v>43</v>
      </c>
      <c r="H134" s="20">
        <f t="shared" si="5"/>
        <v>28.049066666666661</v>
      </c>
      <c r="I134" s="10">
        <f t="shared" si="6"/>
        <v>17.530666666666665</v>
      </c>
    </row>
    <row r="135" spans="1:9" x14ac:dyDescent="0.25">
      <c r="A135" s="17">
        <v>131</v>
      </c>
      <c r="B135" s="12" t="s">
        <v>254</v>
      </c>
      <c r="C135" s="29">
        <v>400</v>
      </c>
      <c r="D135" s="1" t="s">
        <v>106</v>
      </c>
      <c r="E135" s="18">
        <v>341</v>
      </c>
      <c r="F135" s="18">
        <v>331</v>
      </c>
      <c r="G135" s="18">
        <v>340</v>
      </c>
      <c r="H135" s="20">
        <f t="shared" si="5"/>
        <v>221.76293333333334</v>
      </c>
      <c r="I135" s="10">
        <f t="shared" si="6"/>
        <v>55.440733333333334</v>
      </c>
    </row>
    <row r="136" spans="1:9" x14ac:dyDescent="0.25">
      <c r="A136" s="17">
        <v>132</v>
      </c>
      <c r="B136" s="12" t="s">
        <v>207</v>
      </c>
      <c r="C136" s="29">
        <v>400</v>
      </c>
      <c r="D136" s="1" t="s">
        <v>106</v>
      </c>
      <c r="E136" s="18">
        <v>50</v>
      </c>
      <c r="F136" s="18">
        <v>51</v>
      </c>
      <c r="G136" s="18">
        <v>49</v>
      </c>
      <c r="H136" s="20">
        <f t="shared" si="5"/>
        <v>32.869999999999997</v>
      </c>
      <c r="I136" s="10">
        <f t="shared" si="6"/>
        <v>8.2174999999999994</v>
      </c>
    </row>
    <row r="137" spans="1:9" x14ac:dyDescent="0.25">
      <c r="A137" s="17">
        <v>133</v>
      </c>
      <c r="B137" s="12" t="s">
        <v>208</v>
      </c>
      <c r="C137" s="29">
        <v>180</v>
      </c>
      <c r="D137" s="1" t="s">
        <v>106</v>
      </c>
      <c r="E137" s="18">
        <v>11</v>
      </c>
      <c r="F137" s="18">
        <v>16</v>
      </c>
      <c r="G137" s="18">
        <v>18</v>
      </c>
      <c r="H137" s="20">
        <f t="shared" si="5"/>
        <v>9.8610000000000007</v>
      </c>
      <c r="I137" s="10">
        <f t="shared" si="6"/>
        <v>5.4783333333333335</v>
      </c>
    </row>
    <row r="138" spans="1:9" x14ac:dyDescent="0.25">
      <c r="A138" s="17">
        <v>134</v>
      </c>
      <c r="B138" s="12" t="s">
        <v>209</v>
      </c>
      <c r="C138" s="29">
        <v>180</v>
      </c>
      <c r="D138" s="1" t="s">
        <v>106</v>
      </c>
      <c r="E138" s="18">
        <v>46</v>
      </c>
      <c r="F138" s="18">
        <v>89</v>
      </c>
      <c r="G138" s="18">
        <v>79</v>
      </c>
      <c r="H138" s="20">
        <f t="shared" si="5"/>
        <v>46.894533333333328</v>
      </c>
      <c r="I138" s="10">
        <f t="shared" si="6"/>
        <v>26.052518518518514</v>
      </c>
    </row>
    <row r="139" spans="1:9" x14ac:dyDescent="0.25">
      <c r="A139" s="17">
        <v>135</v>
      </c>
      <c r="B139" s="12" t="s">
        <v>260</v>
      </c>
      <c r="C139" s="29">
        <v>630</v>
      </c>
      <c r="D139" s="1" t="s">
        <v>83</v>
      </c>
      <c r="E139" s="18">
        <v>137</v>
      </c>
      <c r="F139" s="18">
        <v>150</v>
      </c>
      <c r="G139" s="18">
        <v>147</v>
      </c>
      <c r="H139" s="20">
        <f t="shared" si="5"/>
        <v>95.103866666666661</v>
      </c>
      <c r="I139" s="10">
        <f t="shared" si="6"/>
        <v>15.095851851851853</v>
      </c>
    </row>
    <row r="140" spans="1:9" x14ac:dyDescent="0.25">
      <c r="A140" s="17">
        <v>136</v>
      </c>
      <c r="B140" s="12" t="s">
        <v>210</v>
      </c>
      <c r="C140" s="29">
        <v>160</v>
      </c>
      <c r="D140" s="1" t="s">
        <v>212</v>
      </c>
      <c r="E140" s="18">
        <v>19</v>
      </c>
      <c r="F140" s="18">
        <v>10</v>
      </c>
      <c r="G140" s="18">
        <v>8</v>
      </c>
      <c r="H140" s="20">
        <f t="shared" si="5"/>
        <v>8.1079333333333334</v>
      </c>
      <c r="I140" s="10">
        <f t="shared" si="6"/>
        <v>5.0674583333333336</v>
      </c>
    </row>
    <row r="141" spans="1:9" x14ac:dyDescent="0.25">
      <c r="A141" s="17">
        <v>137</v>
      </c>
      <c r="B141" s="12" t="s">
        <v>211</v>
      </c>
      <c r="C141" s="29">
        <v>160</v>
      </c>
      <c r="D141" s="1" t="s">
        <v>212</v>
      </c>
      <c r="E141" s="18">
        <v>0</v>
      </c>
      <c r="F141" s="18">
        <v>0</v>
      </c>
      <c r="G141" s="18">
        <v>0</v>
      </c>
      <c r="H141" s="20">
        <f t="shared" si="5"/>
        <v>0</v>
      </c>
      <c r="I141" s="10">
        <f t="shared" si="6"/>
        <v>0</v>
      </c>
    </row>
    <row r="142" spans="1:9" x14ac:dyDescent="0.25">
      <c r="A142" s="17">
        <v>138</v>
      </c>
      <c r="B142" s="12" t="s">
        <v>215</v>
      </c>
      <c r="C142" s="29">
        <v>400</v>
      </c>
      <c r="D142" s="1" t="s">
        <v>83</v>
      </c>
      <c r="E142" s="18">
        <v>12</v>
      </c>
      <c r="F142" s="18">
        <v>11</v>
      </c>
      <c r="G142" s="18">
        <v>17</v>
      </c>
      <c r="H142" s="20">
        <f t="shared" si="5"/>
        <v>8.7653333333333343</v>
      </c>
      <c r="I142" s="10">
        <f t="shared" si="6"/>
        <v>2.1913333333333336</v>
      </c>
    </row>
    <row r="143" spans="1:9" x14ac:dyDescent="0.25">
      <c r="A143" s="17">
        <v>139</v>
      </c>
      <c r="B143" s="12" t="s">
        <v>216</v>
      </c>
      <c r="C143" s="29">
        <v>400</v>
      </c>
      <c r="D143" s="1" t="s">
        <v>83</v>
      </c>
      <c r="E143" s="18">
        <v>38</v>
      </c>
      <c r="F143" s="18">
        <v>45</v>
      </c>
      <c r="G143" s="18">
        <v>43</v>
      </c>
      <c r="H143" s="20">
        <f t="shared" si="5"/>
        <v>27.610800000000001</v>
      </c>
      <c r="I143" s="10">
        <f t="shared" si="6"/>
        <v>6.9027000000000003</v>
      </c>
    </row>
    <row r="144" spans="1:9" x14ac:dyDescent="0.25">
      <c r="A144" s="17">
        <v>140</v>
      </c>
      <c r="B144" s="12" t="s">
        <v>213</v>
      </c>
      <c r="C144" s="29">
        <v>100</v>
      </c>
      <c r="D144" s="1" t="s">
        <v>217</v>
      </c>
      <c r="E144" s="18">
        <v>18</v>
      </c>
      <c r="F144" s="18">
        <v>25</v>
      </c>
      <c r="G144" s="18">
        <v>24</v>
      </c>
      <c r="H144" s="20">
        <f t="shared" si="5"/>
        <v>14.681933333333333</v>
      </c>
      <c r="I144" s="10">
        <f t="shared" si="6"/>
        <v>14.681933333333333</v>
      </c>
    </row>
    <row r="145" spans="1:9" x14ac:dyDescent="0.25">
      <c r="A145" s="17">
        <v>141</v>
      </c>
      <c r="B145" s="12" t="s">
        <v>214</v>
      </c>
      <c r="C145" s="29">
        <v>160</v>
      </c>
      <c r="D145" s="1" t="s">
        <v>217</v>
      </c>
      <c r="E145" s="18">
        <v>7</v>
      </c>
      <c r="F145" s="18">
        <v>8</v>
      </c>
      <c r="G145" s="18">
        <v>5</v>
      </c>
      <c r="H145" s="20">
        <f t="shared" si="5"/>
        <v>4.3826666666666672</v>
      </c>
      <c r="I145" s="10">
        <f t="shared" si="6"/>
        <v>2.7391666666666667</v>
      </c>
    </row>
    <row r="146" spans="1:9" x14ac:dyDescent="0.25">
      <c r="A146" s="17">
        <v>142</v>
      </c>
      <c r="B146" s="12" t="s">
        <v>218</v>
      </c>
      <c r="C146" s="29">
        <v>630</v>
      </c>
      <c r="D146" s="1" t="s">
        <v>113</v>
      </c>
      <c r="E146" s="18">
        <v>90</v>
      </c>
      <c r="F146" s="18">
        <v>88</v>
      </c>
      <c r="G146" s="18">
        <v>81</v>
      </c>
      <c r="H146" s="20">
        <f t="shared" si="5"/>
        <v>56.755533333333332</v>
      </c>
      <c r="I146" s="10">
        <f t="shared" si="6"/>
        <v>9.0088148148148157</v>
      </c>
    </row>
    <row r="147" spans="1:9" x14ac:dyDescent="0.25">
      <c r="A147" s="17">
        <v>143</v>
      </c>
      <c r="B147" s="12" t="s">
        <v>219</v>
      </c>
      <c r="C147" s="29">
        <v>630</v>
      </c>
      <c r="D147" s="1" t="s">
        <v>113</v>
      </c>
      <c r="E147" s="18">
        <v>98</v>
      </c>
      <c r="F147" s="18">
        <v>88</v>
      </c>
      <c r="G147" s="18">
        <v>77</v>
      </c>
      <c r="H147" s="20">
        <f t="shared" si="5"/>
        <v>57.632066666666667</v>
      </c>
      <c r="I147" s="10">
        <f t="shared" si="6"/>
        <v>9.14794708994709</v>
      </c>
    </row>
    <row r="148" spans="1:9" x14ac:dyDescent="0.25">
      <c r="A148" s="17">
        <v>144</v>
      </c>
      <c r="B148" s="12" t="s">
        <v>220</v>
      </c>
      <c r="C148" s="29">
        <v>630</v>
      </c>
      <c r="D148" s="1" t="s">
        <v>120</v>
      </c>
      <c r="E148" s="18">
        <v>244</v>
      </c>
      <c r="F148" s="18">
        <v>208</v>
      </c>
      <c r="G148" s="18">
        <v>191</v>
      </c>
      <c r="H148" s="20">
        <f t="shared" si="5"/>
        <v>140.90273333333334</v>
      </c>
      <c r="I148" s="10">
        <f t="shared" si="6"/>
        <v>22.36551322751323</v>
      </c>
    </row>
    <row r="149" spans="1:9" x14ac:dyDescent="0.25">
      <c r="A149" s="17">
        <v>145</v>
      </c>
      <c r="B149" s="12" t="s">
        <v>221</v>
      </c>
      <c r="C149" s="29">
        <v>630</v>
      </c>
      <c r="D149" s="1" t="s">
        <v>120</v>
      </c>
      <c r="E149" s="18">
        <v>110</v>
      </c>
      <c r="F149" s="18">
        <v>127</v>
      </c>
      <c r="G149" s="18">
        <v>92</v>
      </c>
      <c r="H149" s="20">
        <f t="shared" si="5"/>
        <v>72.094866666666675</v>
      </c>
      <c r="I149" s="10">
        <f t="shared" si="6"/>
        <v>11.443629629629632</v>
      </c>
    </row>
    <row r="150" spans="1:9" x14ac:dyDescent="0.25">
      <c r="A150" s="17">
        <v>146</v>
      </c>
      <c r="B150" s="12" t="s">
        <v>46</v>
      </c>
      <c r="C150" s="29">
        <v>250</v>
      </c>
      <c r="D150" s="1" t="s">
        <v>222</v>
      </c>
      <c r="E150" s="18">
        <v>12</v>
      </c>
      <c r="F150" s="18">
        <v>17</v>
      </c>
      <c r="G150" s="18">
        <v>17</v>
      </c>
      <c r="H150" s="20">
        <f t="shared" si="5"/>
        <v>10.080133333333334</v>
      </c>
      <c r="I150" s="10">
        <f t="shared" si="6"/>
        <v>4.0320533333333337</v>
      </c>
    </row>
    <row r="151" spans="1:9" x14ac:dyDescent="0.25">
      <c r="A151" s="17">
        <v>147</v>
      </c>
      <c r="B151" s="12" t="s">
        <v>47</v>
      </c>
      <c r="C151" s="29">
        <v>63</v>
      </c>
      <c r="D151" s="1" t="s">
        <v>223</v>
      </c>
      <c r="E151" s="18">
        <v>5</v>
      </c>
      <c r="F151" s="18">
        <v>8</v>
      </c>
      <c r="G151" s="18">
        <v>11</v>
      </c>
      <c r="H151" s="20">
        <f t="shared" si="5"/>
        <v>5.2591999999999999</v>
      </c>
      <c r="I151" s="10">
        <f t="shared" si="6"/>
        <v>8.3479365079365078</v>
      </c>
    </row>
    <row r="152" spans="1:9" x14ac:dyDescent="0.25">
      <c r="A152" s="17">
        <v>148</v>
      </c>
      <c r="B152" s="12" t="s">
        <v>224</v>
      </c>
      <c r="C152" s="29">
        <v>400</v>
      </c>
      <c r="D152" s="1" t="s">
        <v>113</v>
      </c>
      <c r="E152" s="18">
        <v>30</v>
      </c>
      <c r="F152" s="18">
        <v>34</v>
      </c>
      <c r="G152" s="18">
        <v>31</v>
      </c>
      <c r="H152" s="20">
        <f t="shared" si="5"/>
        <v>20.817666666666668</v>
      </c>
      <c r="I152" s="10">
        <f t="shared" si="6"/>
        <v>5.2044166666666669</v>
      </c>
    </row>
    <row r="153" spans="1:9" x14ac:dyDescent="0.25">
      <c r="A153" s="17">
        <v>149</v>
      </c>
      <c r="B153" s="12" t="s">
        <v>225</v>
      </c>
      <c r="C153" s="29">
        <v>400</v>
      </c>
      <c r="D153" s="1" t="s">
        <v>113</v>
      </c>
      <c r="E153" s="18">
        <v>233</v>
      </c>
      <c r="F153" s="18">
        <v>246</v>
      </c>
      <c r="G153" s="18">
        <v>325</v>
      </c>
      <c r="H153" s="20">
        <f t="shared" si="5"/>
        <v>176.1832</v>
      </c>
      <c r="I153" s="10">
        <f t="shared" si="6"/>
        <v>44.0458</v>
      </c>
    </row>
    <row r="154" spans="1:9" x14ac:dyDescent="0.25">
      <c r="A154" s="17">
        <v>150</v>
      </c>
      <c r="B154" s="12" t="s">
        <v>226</v>
      </c>
      <c r="C154" s="29">
        <v>400</v>
      </c>
      <c r="D154" s="1" t="s">
        <v>127</v>
      </c>
      <c r="E154" s="18">
        <v>301</v>
      </c>
      <c r="F154" s="18">
        <v>320</v>
      </c>
      <c r="G154" s="18">
        <v>321</v>
      </c>
      <c r="H154" s="20">
        <f t="shared" si="5"/>
        <v>206.42360000000002</v>
      </c>
      <c r="I154" s="10">
        <f t="shared" si="6"/>
        <v>51.605900000000005</v>
      </c>
    </row>
    <row r="155" spans="1:9" x14ac:dyDescent="0.25">
      <c r="A155" s="17">
        <v>151</v>
      </c>
      <c r="B155" s="12" t="s">
        <v>227</v>
      </c>
      <c r="C155" s="29">
        <v>400</v>
      </c>
      <c r="D155" s="1" t="s">
        <v>127</v>
      </c>
      <c r="E155" s="18">
        <v>127</v>
      </c>
      <c r="F155" s="18">
        <v>111</v>
      </c>
      <c r="G155" s="18">
        <v>98</v>
      </c>
      <c r="H155" s="20">
        <f t="shared" si="5"/>
        <v>73.628799999999998</v>
      </c>
      <c r="I155" s="10">
        <f t="shared" si="6"/>
        <v>18.4072</v>
      </c>
    </row>
    <row r="156" spans="1:9" x14ac:dyDescent="0.25">
      <c r="A156" s="17">
        <v>152</v>
      </c>
      <c r="B156" s="12" t="s">
        <v>228</v>
      </c>
      <c r="C156" s="29">
        <v>630</v>
      </c>
      <c r="D156" s="1" t="s">
        <v>83</v>
      </c>
      <c r="E156" s="18">
        <v>210</v>
      </c>
      <c r="F156" s="18">
        <v>211</v>
      </c>
      <c r="G156" s="18">
        <v>189</v>
      </c>
      <c r="H156" s="20">
        <f t="shared" si="5"/>
        <v>133.67133333333334</v>
      </c>
      <c r="I156" s="10">
        <f t="shared" si="6"/>
        <v>21.217671957671957</v>
      </c>
    </row>
    <row r="157" spans="1:9" x14ac:dyDescent="0.25">
      <c r="A157" s="17">
        <v>153</v>
      </c>
      <c r="B157" s="12" t="s">
        <v>229</v>
      </c>
      <c r="C157" s="29">
        <v>630</v>
      </c>
      <c r="D157" s="1" t="s">
        <v>83</v>
      </c>
      <c r="E157" s="18">
        <v>56</v>
      </c>
      <c r="F157" s="18">
        <v>38</v>
      </c>
      <c r="G157" s="18">
        <v>54</v>
      </c>
      <c r="H157" s="20">
        <f t="shared" si="5"/>
        <v>32.431733333333334</v>
      </c>
      <c r="I157" s="10">
        <f t="shared" si="6"/>
        <v>5.1478941798941804</v>
      </c>
    </row>
    <row r="158" spans="1:9" x14ac:dyDescent="0.25">
      <c r="A158" s="17">
        <v>154</v>
      </c>
      <c r="B158" s="12" t="s">
        <v>230</v>
      </c>
      <c r="C158" s="29">
        <v>320</v>
      </c>
      <c r="D158" s="1" t="s">
        <v>120</v>
      </c>
      <c r="E158" s="18">
        <v>131</v>
      </c>
      <c r="F158" s="18">
        <v>142</v>
      </c>
      <c r="G158" s="18">
        <v>163</v>
      </c>
      <c r="H158" s="20">
        <f t="shared" si="5"/>
        <v>95.542133333333339</v>
      </c>
      <c r="I158" s="10">
        <f t="shared" si="6"/>
        <v>29.856916666666667</v>
      </c>
    </row>
    <row r="159" spans="1:9" x14ac:dyDescent="0.25">
      <c r="A159" s="17">
        <v>155</v>
      </c>
      <c r="B159" s="12" t="s">
        <v>231</v>
      </c>
      <c r="C159" s="29">
        <v>320</v>
      </c>
      <c r="D159" s="1" t="s">
        <v>120</v>
      </c>
      <c r="E159" s="18">
        <v>53</v>
      </c>
      <c r="F159" s="18">
        <v>48</v>
      </c>
      <c r="G159" s="18">
        <v>71</v>
      </c>
      <c r="H159" s="20">
        <f t="shared" si="5"/>
        <v>37.690933333333334</v>
      </c>
      <c r="I159" s="10">
        <f t="shared" si="6"/>
        <v>11.778416666666667</v>
      </c>
    </row>
    <row r="160" spans="1:9" x14ac:dyDescent="0.25">
      <c r="A160" s="17">
        <v>156</v>
      </c>
      <c r="B160" s="12" t="s">
        <v>48</v>
      </c>
      <c r="C160" s="29">
        <v>250</v>
      </c>
      <c r="D160" s="1" t="s">
        <v>85</v>
      </c>
      <c r="E160" s="18">
        <v>106</v>
      </c>
      <c r="F160" s="18">
        <v>152</v>
      </c>
      <c r="G160" s="18">
        <v>163</v>
      </c>
      <c r="H160" s="20">
        <f t="shared" si="5"/>
        <v>92.255133333333333</v>
      </c>
      <c r="I160" s="10">
        <f t="shared" si="6"/>
        <v>36.902053333333335</v>
      </c>
    </row>
    <row r="161" spans="1:9" ht="30" x14ac:dyDescent="0.25">
      <c r="A161" s="17">
        <v>157</v>
      </c>
      <c r="B161" s="12" t="s">
        <v>232</v>
      </c>
      <c r="C161" s="29">
        <v>400</v>
      </c>
      <c r="D161" s="1" t="s">
        <v>113</v>
      </c>
      <c r="E161" s="18">
        <v>63</v>
      </c>
      <c r="F161" s="18">
        <v>76</v>
      </c>
      <c r="G161" s="18">
        <v>65</v>
      </c>
      <c r="H161" s="20">
        <f t="shared" si="5"/>
        <v>44.703200000000002</v>
      </c>
      <c r="I161" s="10">
        <f t="shared" si="6"/>
        <v>11.175800000000001</v>
      </c>
    </row>
    <row r="162" spans="1:9" ht="30" x14ac:dyDescent="0.25">
      <c r="A162" s="17">
        <v>158</v>
      </c>
      <c r="B162" s="12" t="s">
        <v>233</v>
      </c>
      <c r="C162" s="29">
        <v>400</v>
      </c>
      <c r="D162" s="1" t="s">
        <v>113</v>
      </c>
      <c r="E162" s="18">
        <v>71</v>
      </c>
      <c r="F162" s="18">
        <v>58</v>
      </c>
      <c r="G162" s="18">
        <v>82</v>
      </c>
      <c r="H162" s="20">
        <f t="shared" si="5"/>
        <v>46.237133333333333</v>
      </c>
      <c r="I162" s="10">
        <f t="shared" si="6"/>
        <v>11.559283333333333</v>
      </c>
    </row>
    <row r="163" spans="1:9" x14ac:dyDescent="0.25">
      <c r="A163" s="17">
        <v>159</v>
      </c>
      <c r="B163" s="12" t="s">
        <v>49</v>
      </c>
      <c r="C163" s="29">
        <v>400</v>
      </c>
      <c r="D163" s="1" t="s">
        <v>234</v>
      </c>
      <c r="E163" s="18">
        <v>68</v>
      </c>
      <c r="F163" s="18">
        <v>102</v>
      </c>
      <c r="G163" s="18">
        <v>66</v>
      </c>
      <c r="H163" s="20">
        <f t="shared" si="5"/>
        <v>51.715466666666671</v>
      </c>
      <c r="I163" s="10">
        <f t="shared" si="6"/>
        <v>12.92886666666667</v>
      </c>
    </row>
    <row r="164" spans="1:9" ht="30" x14ac:dyDescent="0.25">
      <c r="A164" s="17">
        <v>160</v>
      </c>
      <c r="B164" s="12" t="s">
        <v>235</v>
      </c>
      <c r="C164" s="29">
        <v>630</v>
      </c>
      <c r="D164" s="1" t="s">
        <v>237</v>
      </c>
      <c r="E164" s="18">
        <v>59</v>
      </c>
      <c r="F164" s="18">
        <v>155</v>
      </c>
      <c r="G164" s="18">
        <v>162</v>
      </c>
      <c r="H164" s="20">
        <f t="shared" si="5"/>
        <v>82.394133333333329</v>
      </c>
      <c r="I164" s="10">
        <f t="shared" si="6"/>
        <v>13.078433862433862</v>
      </c>
    </row>
    <row r="165" spans="1:9" ht="30" x14ac:dyDescent="0.25">
      <c r="A165" s="17">
        <v>161</v>
      </c>
      <c r="B165" s="12" t="s">
        <v>236</v>
      </c>
      <c r="C165" s="29">
        <v>630</v>
      </c>
      <c r="D165" s="1" t="s">
        <v>237</v>
      </c>
      <c r="E165" s="18">
        <v>195</v>
      </c>
      <c r="F165" s="18">
        <v>175</v>
      </c>
      <c r="G165" s="18">
        <v>194</v>
      </c>
      <c r="H165" s="20">
        <f t="shared" si="5"/>
        <v>123.5912</v>
      </c>
      <c r="I165" s="10">
        <f t="shared" si="6"/>
        <v>19.617650793650792</v>
      </c>
    </row>
    <row r="166" spans="1:9" ht="30" x14ac:dyDescent="0.25">
      <c r="A166" s="17">
        <v>162</v>
      </c>
      <c r="B166" s="12" t="s">
        <v>238</v>
      </c>
      <c r="C166" s="29">
        <v>630</v>
      </c>
      <c r="D166" s="1" t="s">
        <v>240</v>
      </c>
      <c r="E166" s="18">
        <v>35</v>
      </c>
      <c r="F166" s="18">
        <v>27</v>
      </c>
      <c r="G166" s="18">
        <v>23</v>
      </c>
      <c r="H166" s="20">
        <f t="shared" si="5"/>
        <v>18.626333333333331</v>
      </c>
      <c r="I166" s="10">
        <f t="shared" si="6"/>
        <v>2.9565608465608459</v>
      </c>
    </row>
    <row r="167" spans="1:9" ht="30" x14ac:dyDescent="0.25">
      <c r="A167" s="17">
        <v>163</v>
      </c>
      <c r="B167" s="12" t="s">
        <v>239</v>
      </c>
      <c r="C167" s="29">
        <v>630</v>
      </c>
      <c r="D167" s="1" t="s">
        <v>240</v>
      </c>
      <c r="E167" s="18">
        <v>31</v>
      </c>
      <c r="F167" s="18">
        <v>36</v>
      </c>
      <c r="G167" s="18">
        <v>38</v>
      </c>
      <c r="H167" s="20">
        <f t="shared" si="5"/>
        <v>23.009</v>
      </c>
      <c r="I167" s="10">
        <f t="shared" si="6"/>
        <v>3.652222222222222</v>
      </c>
    </row>
    <row r="168" spans="1:9" x14ac:dyDescent="0.25">
      <c r="A168" s="17">
        <v>164</v>
      </c>
      <c r="B168" s="12" t="s">
        <v>50</v>
      </c>
      <c r="C168" s="29">
        <v>400</v>
      </c>
      <c r="D168" s="1" t="s">
        <v>241</v>
      </c>
      <c r="E168" s="18">
        <v>74</v>
      </c>
      <c r="F168" s="18">
        <v>82</v>
      </c>
      <c r="G168" s="18">
        <v>59</v>
      </c>
      <c r="H168" s="20">
        <f t="shared" si="5"/>
        <v>47.113666666666667</v>
      </c>
      <c r="I168" s="10">
        <f t="shared" si="6"/>
        <v>11.778416666666667</v>
      </c>
    </row>
    <row r="169" spans="1:9" x14ac:dyDescent="0.25">
      <c r="A169" s="17">
        <v>165</v>
      </c>
      <c r="B169" s="12" t="s">
        <v>51</v>
      </c>
      <c r="C169" s="29">
        <v>400</v>
      </c>
      <c r="D169" s="1" t="s">
        <v>83</v>
      </c>
      <c r="E169" s="18">
        <v>64</v>
      </c>
      <c r="F169" s="18">
        <v>712</v>
      </c>
      <c r="G169" s="18">
        <v>42</v>
      </c>
      <c r="H169" s="20">
        <f t="shared" si="5"/>
        <v>179.25106666666667</v>
      </c>
      <c r="I169" s="10">
        <f t="shared" si="6"/>
        <v>44.812766666666668</v>
      </c>
    </row>
    <row r="170" spans="1:9" x14ac:dyDescent="0.25">
      <c r="A170" s="17">
        <v>166</v>
      </c>
      <c r="B170" s="12" t="s">
        <v>52</v>
      </c>
      <c r="C170" s="29">
        <v>250</v>
      </c>
      <c r="D170" s="1" t="s">
        <v>242</v>
      </c>
      <c r="E170" s="18">
        <v>243</v>
      </c>
      <c r="F170" s="18">
        <v>271</v>
      </c>
      <c r="G170" s="18">
        <v>112</v>
      </c>
      <c r="H170" s="20">
        <f t="shared" si="5"/>
        <v>137.17746666666667</v>
      </c>
      <c r="I170" s="10">
        <f t="shared" si="6"/>
        <v>54.870986666666667</v>
      </c>
    </row>
    <row r="171" spans="1:9" x14ac:dyDescent="0.25">
      <c r="A171" s="17">
        <v>167</v>
      </c>
      <c r="B171" s="12" t="s">
        <v>53</v>
      </c>
      <c r="C171" s="29">
        <v>400</v>
      </c>
      <c r="D171" s="1" t="s">
        <v>243</v>
      </c>
      <c r="E171" s="18">
        <v>72</v>
      </c>
      <c r="F171" s="18">
        <v>54</v>
      </c>
      <c r="G171" s="18">
        <v>140</v>
      </c>
      <c r="H171" s="20">
        <f t="shared" si="5"/>
        <v>58.289466666666669</v>
      </c>
      <c r="I171" s="10">
        <f t="shared" si="6"/>
        <v>14.572366666666667</v>
      </c>
    </row>
    <row r="172" spans="1:9" x14ac:dyDescent="0.25">
      <c r="A172" s="17">
        <v>168</v>
      </c>
      <c r="B172" s="12" t="s">
        <v>54</v>
      </c>
      <c r="C172" s="29">
        <v>25</v>
      </c>
      <c r="D172" s="1" t="s">
        <v>202</v>
      </c>
      <c r="E172" s="18">
        <v>0</v>
      </c>
      <c r="F172" s="18">
        <v>0</v>
      </c>
      <c r="G172" s="18">
        <v>0</v>
      </c>
      <c r="H172" s="20">
        <f t="shared" si="5"/>
        <v>0</v>
      </c>
      <c r="I172" s="10">
        <f t="shared" si="6"/>
        <v>0</v>
      </c>
    </row>
    <row r="173" spans="1:9" x14ac:dyDescent="0.25">
      <c r="A173" s="17">
        <v>169</v>
      </c>
      <c r="B173" s="12" t="s">
        <v>55</v>
      </c>
      <c r="C173" s="29">
        <v>25</v>
      </c>
      <c r="D173" s="1" t="s">
        <v>244</v>
      </c>
      <c r="E173" s="18">
        <v>0</v>
      </c>
      <c r="F173" s="18">
        <v>0</v>
      </c>
      <c r="G173" s="18">
        <v>0</v>
      </c>
      <c r="H173" s="20">
        <f t="shared" ref="H173:H202" si="7">(E173+F173+G173)/3*0.38*1.73</f>
        <v>0</v>
      </c>
      <c r="I173" s="10">
        <f t="shared" ref="I173:I202" si="8">(H173/C173)*100</f>
        <v>0</v>
      </c>
    </row>
    <row r="174" spans="1:9" x14ac:dyDescent="0.25">
      <c r="A174" s="17">
        <v>170</v>
      </c>
      <c r="B174" s="12" t="s">
        <v>56</v>
      </c>
      <c r="C174" s="29">
        <v>63</v>
      </c>
      <c r="D174" s="1" t="s">
        <v>245</v>
      </c>
      <c r="E174" s="18">
        <v>0</v>
      </c>
      <c r="F174" s="18">
        <v>0</v>
      </c>
      <c r="G174" s="18">
        <v>0</v>
      </c>
      <c r="H174" s="20">
        <f t="shared" si="7"/>
        <v>0</v>
      </c>
      <c r="I174" s="10">
        <f t="shared" si="8"/>
        <v>0</v>
      </c>
    </row>
    <row r="175" spans="1:9" x14ac:dyDescent="0.25">
      <c r="A175" s="17">
        <v>171</v>
      </c>
      <c r="B175" s="12" t="s">
        <v>57</v>
      </c>
      <c r="C175" s="29">
        <v>250</v>
      </c>
      <c r="D175" s="1" t="s">
        <v>83</v>
      </c>
      <c r="E175" s="18">
        <v>17</v>
      </c>
      <c r="F175" s="18">
        <v>11</v>
      </c>
      <c r="G175" s="18">
        <v>12</v>
      </c>
      <c r="H175" s="20">
        <f t="shared" si="7"/>
        <v>8.7653333333333343</v>
      </c>
      <c r="I175" s="10">
        <f t="shared" si="8"/>
        <v>3.506133333333334</v>
      </c>
    </row>
    <row r="176" spans="1:9" x14ac:dyDescent="0.25">
      <c r="A176" s="17">
        <v>172</v>
      </c>
      <c r="B176" s="12" t="s">
        <v>58</v>
      </c>
      <c r="C176" s="29">
        <v>160</v>
      </c>
      <c r="D176" s="1" t="s">
        <v>83</v>
      </c>
      <c r="E176" s="18">
        <v>61</v>
      </c>
      <c r="F176" s="18">
        <v>65</v>
      </c>
      <c r="G176" s="18">
        <v>43</v>
      </c>
      <c r="H176" s="20">
        <f t="shared" si="7"/>
        <v>37.033533333333331</v>
      </c>
      <c r="I176" s="10">
        <f t="shared" si="8"/>
        <v>23.145958333333333</v>
      </c>
    </row>
    <row r="177" spans="1:9" x14ac:dyDescent="0.25">
      <c r="A177" s="17">
        <v>173</v>
      </c>
      <c r="B177" s="12" t="s">
        <v>59</v>
      </c>
      <c r="C177" s="29">
        <v>250</v>
      </c>
      <c r="D177" s="1" t="s">
        <v>85</v>
      </c>
      <c r="E177" s="18">
        <v>128</v>
      </c>
      <c r="F177" s="18">
        <v>120</v>
      </c>
      <c r="G177" s="18">
        <v>115</v>
      </c>
      <c r="H177" s="20">
        <f t="shared" si="7"/>
        <v>79.545400000000001</v>
      </c>
      <c r="I177" s="10">
        <f t="shared" si="8"/>
        <v>31.818160000000002</v>
      </c>
    </row>
    <row r="178" spans="1:9" x14ac:dyDescent="0.25">
      <c r="A178" s="17">
        <v>174</v>
      </c>
      <c r="B178" s="12" t="s">
        <v>60</v>
      </c>
      <c r="C178" s="29">
        <v>160</v>
      </c>
      <c r="D178" s="1" t="s">
        <v>83</v>
      </c>
      <c r="E178" s="18">
        <v>100</v>
      </c>
      <c r="F178" s="18">
        <v>77</v>
      </c>
      <c r="G178" s="18">
        <v>125</v>
      </c>
      <c r="H178" s="20">
        <f t="shared" si="7"/>
        <v>66.178266666666673</v>
      </c>
      <c r="I178" s="10">
        <f t="shared" si="8"/>
        <v>41.36141666666667</v>
      </c>
    </row>
    <row r="179" spans="1:9" x14ac:dyDescent="0.25">
      <c r="A179" s="17">
        <v>175</v>
      </c>
      <c r="B179" s="12" t="s">
        <v>61</v>
      </c>
      <c r="C179" s="29">
        <v>320</v>
      </c>
      <c r="D179" s="1" t="s">
        <v>83</v>
      </c>
      <c r="E179" s="18">
        <v>52</v>
      </c>
      <c r="F179" s="18">
        <v>36</v>
      </c>
      <c r="G179" s="18">
        <v>28</v>
      </c>
      <c r="H179" s="20">
        <f t="shared" si="7"/>
        <v>25.419466666666665</v>
      </c>
      <c r="I179" s="10">
        <f t="shared" si="8"/>
        <v>7.9435833333333328</v>
      </c>
    </row>
    <row r="180" spans="1:9" x14ac:dyDescent="0.25">
      <c r="A180" s="17">
        <v>176</v>
      </c>
      <c r="B180" s="12" t="s">
        <v>62</v>
      </c>
      <c r="C180" s="29">
        <v>320</v>
      </c>
      <c r="D180" s="1" t="s">
        <v>144</v>
      </c>
      <c r="E180" s="18">
        <v>15</v>
      </c>
      <c r="F180" s="18">
        <v>27</v>
      </c>
      <c r="G180" s="18">
        <v>33</v>
      </c>
      <c r="H180" s="20">
        <f t="shared" si="7"/>
        <v>16.434999999999999</v>
      </c>
      <c r="I180" s="10">
        <f t="shared" si="8"/>
        <v>5.1359374999999998</v>
      </c>
    </row>
    <row r="181" spans="1:9" x14ac:dyDescent="0.25">
      <c r="A181" s="17">
        <v>177</v>
      </c>
      <c r="B181" s="12" t="s">
        <v>63</v>
      </c>
      <c r="C181" s="29">
        <v>180</v>
      </c>
      <c r="D181" s="1" t="s">
        <v>246</v>
      </c>
      <c r="E181" s="18">
        <v>26</v>
      </c>
      <c r="F181" s="18">
        <v>21</v>
      </c>
      <c r="G181" s="18">
        <v>27</v>
      </c>
      <c r="H181" s="20">
        <f t="shared" si="7"/>
        <v>16.215866666666667</v>
      </c>
      <c r="I181" s="10">
        <f t="shared" si="8"/>
        <v>9.0088148148148157</v>
      </c>
    </row>
    <row r="182" spans="1:9" x14ac:dyDescent="0.25">
      <c r="A182" s="17">
        <v>178</v>
      </c>
      <c r="B182" s="12" t="s">
        <v>64</v>
      </c>
      <c r="C182" s="29">
        <v>180</v>
      </c>
      <c r="D182" s="1" t="s">
        <v>83</v>
      </c>
      <c r="E182" s="18">
        <v>24</v>
      </c>
      <c r="F182" s="18">
        <v>45</v>
      </c>
      <c r="G182" s="18">
        <v>21</v>
      </c>
      <c r="H182" s="20">
        <f t="shared" si="7"/>
        <v>19.722000000000001</v>
      </c>
      <c r="I182" s="10">
        <f t="shared" si="8"/>
        <v>10.956666666666667</v>
      </c>
    </row>
    <row r="183" spans="1:9" x14ac:dyDescent="0.25">
      <c r="A183" s="17">
        <v>179</v>
      </c>
      <c r="B183" s="12" t="s">
        <v>65</v>
      </c>
      <c r="C183" s="29">
        <v>250</v>
      </c>
      <c r="D183" s="1" t="s">
        <v>243</v>
      </c>
      <c r="E183" s="18">
        <v>42</v>
      </c>
      <c r="F183" s="18">
        <v>34</v>
      </c>
      <c r="G183" s="18">
        <v>49</v>
      </c>
      <c r="H183" s="20">
        <f t="shared" si="7"/>
        <v>27.391666666666666</v>
      </c>
      <c r="I183" s="10">
        <f t="shared" si="8"/>
        <v>10.956666666666665</v>
      </c>
    </row>
    <row r="184" spans="1:9" x14ac:dyDescent="0.25">
      <c r="A184" s="17">
        <v>180</v>
      </c>
      <c r="B184" s="12" t="s">
        <v>66</v>
      </c>
      <c r="C184" s="29">
        <v>180</v>
      </c>
      <c r="D184" s="1" t="s">
        <v>83</v>
      </c>
      <c r="E184" s="18">
        <v>24</v>
      </c>
      <c r="F184" s="18">
        <v>53</v>
      </c>
      <c r="G184" s="18">
        <v>17</v>
      </c>
      <c r="H184" s="20">
        <f t="shared" si="7"/>
        <v>20.598533333333332</v>
      </c>
      <c r="I184" s="10">
        <f t="shared" si="8"/>
        <v>11.443629629629628</v>
      </c>
    </row>
    <row r="185" spans="1:9" x14ac:dyDescent="0.25">
      <c r="A185" s="17">
        <v>181</v>
      </c>
      <c r="B185" s="12" t="s">
        <v>67</v>
      </c>
      <c r="C185" s="29">
        <v>250</v>
      </c>
      <c r="D185" s="1" t="s">
        <v>83</v>
      </c>
      <c r="E185" s="18">
        <v>135</v>
      </c>
      <c r="F185" s="18">
        <v>164</v>
      </c>
      <c r="G185" s="18">
        <v>102</v>
      </c>
      <c r="H185" s="20">
        <f t="shared" si="7"/>
        <v>87.872466666666654</v>
      </c>
      <c r="I185" s="10">
        <f t="shared" si="8"/>
        <v>35.148986666666659</v>
      </c>
    </row>
    <row r="186" spans="1:9" x14ac:dyDescent="0.25">
      <c r="A186" s="17">
        <v>182</v>
      </c>
      <c r="B186" s="12" t="s">
        <v>68</v>
      </c>
      <c r="C186" s="29">
        <v>250</v>
      </c>
      <c r="D186" s="1" t="s">
        <v>247</v>
      </c>
      <c r="E186" s="18">
        <v>110</v>
      </c>
      <c r="F186" s="18">
        <v>120</v>
      </c>
      <c r="G186" s="18">
        <v>162</v>
      </c>
      <c r="H186" s="20">
        <f t="shared" si="7"/>
        <v>85.900266666666653</v>
      </c>
      <c r="I186" s="10">
        <f t="shared" si="8"/>
        <v>34.36010666666666</v>
      </c>
    </row>
    <row r="187" spans="1:9" ht="30" x14ac:dyDescent="0.25">
      <c r="A187" s="17">
        <v>183</v>
      </c>
      <c r="B187" s="12" t="s">
        <v>248</v>
      </c>
      <c r="C187" s="29">
        <v>400</v>
      </c>
      <c r="D187" s="1" t="s">
        <v>83</v>
      </c>
      <c r="E187" s="18">
        <v>177</v>
      </c>
      <c r="F187" s="18">
        <v>83</v>
      </c>
      <c r="G187" s="18">
        <v>116</v>
      </c>
      <c r="H187" s="20">
        <f t="shared" si="7"/>
        <v>82.394133333333329</v>
      </c>
      <c r="I187" s="10">
        <f t="shared" si="8"/>
        <v>20.598533333333332</v>
      </c>
    </row>
    <row r="188" spans="1:9" ht="30" x14ac:dyDescent="0.25">
      <c r="A188" s="17">
        <v>184</v>
      </c>
      <c r="B188" s="12" t="s">
        <v>248</v>
      </c>
      <c r="C188" s="29">
        <v>400</v>
      </c>
      <c r="D188" s="1" t="s">
        <v>83</v>
      </c>
      <c r="E188" s="18">
        <v>148</v>
      </c>
      <c r="F188" s="18">
        <v>121</v>
      </c>
      <c r="G188" s="18">
        <v>124</v>
      </c>
      <c r="H188" s="20">
        <f t="shared" si="7"/>
        <v>86.119399999999999</v>
      </c>
      <c r="I188" s="10">
        <f t="shared" si="8"/>
        <v>21.52985</v>
      </c>
    </row>
    <row r="189" spans="1:9" x14ac:dyDescent="0.25">
      <c r="A189" s="17">
        <v>185</v>
      </c>
      <c r="B189" s="12" t="s">
        <v>69</v>
      </c>
      <c r="C189" s="29">
        <v>250</v>
      </c>
      <c r="D189" s="1" t="s">
        <v>83</v>
      </c>
      <c r="E189" s="18">
        <v>101</v>
      </c>
      <c r="F189" s="18">
        <v>74</v>
      </c>
      <c r="G189" s="18">
        <v>101</v>
      </c>
      <c r="H189" s="20">
        <f t="shared" si="7"/>
        <v>60.480800000000002</v>
      </c>
      <c r="I189" s="10">
        <f t="shared" si="8"/>
        <v>24.192320000000002</v>
      </c>
    </row>
    <row r="190" spans="1:9" x14ac:dyDescent="0.25">
      <c r="A190" s="17">
        <v>186</v>
      </c>
      <c r="B190" s="12" t="s">
        <v>70</v>
      </c>
      <c r="C190" s="29">
        <v>250</v>
      </c>
      <c r="D190" s="1" t="s">
        <v>83</v>
      </c>
      <c r="E190" s="18">
        <v>13</v>
      </c>
      <c r="F190" s="18">
        <v>1</v>
      </c>
      <c r="G190" s="18">
        <v>17</v>
      </c>
      <c r="H190" s="20">
        <f t="shared" si="7"/>
        <v>6.7931333333333335</v>
      </c>
      <c r="I190" s="10">
        <f t="shared" si="8"/>
        <v>2.7172533333333337</v>
      </c>
    </row>
    <row r="191" spans="1:9" x14ac:dyDescent="0.25">
      <c r="A191" s="17">
        <v>187</v>
      </c>
      <c r="B191" s="12" t="s">
        <v>255</v>
      </c>
      <c r="C191" s="29">
        <v>160</v>
      </c>
      <c r="D191" s="1" t="s">
        <v>83</v>
      </c>
      <c r="E191" s="18">
        <v>1</v>
      </c>
      <c r="F191" s="18">
        <v>0</v>
      </c>
      <c r="G191" s="18">
        <v>2</v>
      </c>
      <c r="H191" s="20">
        <v>0</v>
      </c>
      <c r="I191" s="10">
        <v>0</v>
      </c>
    </row>
    <row r="192" spans="1:9" x14ac:dyDescent="0.25">
      <c r="A192" s="17">
        <v>188</v>
      </c>
      <c r="B192" s="12" t="s">
        <v>71</v>
      </c>
      <c r="C192" s="29">
        <v>400</v>
      </c>
      <c r="D192" s="1" t="s">
        <v>249</v>
      </c>
      <c r="E192" s="18">
        <v>0</v>
      </c>
      <c r="F192" s="18">
        <v>0</v>
      </c>
      <c r="G192" s="18">
        <v>0</v>
      </c>
      <c r="H192" s="20">
        <f t="shared" si="7"/>
        <v>0</v>
      </c>
      <c r="I192" s="10">
        <f t="shared" si="8"/>
        <v>0</v>
      </c>
    </row>
    <row r="193" spans="1:9" x14ac:dyDescent="0.25">
      <c r="A193" s="17">
        <v>189</v>
      </c>
      <c r="B193" s="12" t="s">
        <v>72</v>
      </c>
      <c r="C193" s="29">
        <v>400</v>
      </c>
      <c r="D193" s="1" t="s">
        <v>250</v>
      </c>
      <c r="E193" s="18">
        <v>235</v>
      </c>
      <c r="F193" s="18">
        <v>231</v>
      </c>
      <c r="G193" s="18">
        <v>260</v>
      </c>
      <c r="H193" s="20">
        <f t="shared" si="7"/>
        <v>159.0908</v>
      </c>
      <c r="I193" s="10">
        <f t="shared" si="8"/>
        <v>39.7727</v>
      </c>
    </row>
    <row r="194" spans="1:9" x14ac:dyDescent="0.25">
      <c r="A194" s="17">
        <v>190</v>
      </c>
      <c r="B194" s="12" t="s">
        <v>73</v>
      </c>
      <c r="C194" s="29">
        <v>180</v>
      </c>
      <c r="D194" s="1" t="s">
        <v>83</v>
      </c>
      <c r="E194" s="18">
        <v>94</v>
      </c>
      <c r="F194" s="18">
        <v>92</v>
      </c>
      <c r="G194" s="18">
        <v>100</v>
      </c>
      <c r="H194" s="20">
        <f t="shared" si="7"/>
        <v>62.672133333333335</v>
      </c>
      <c r="I194" s="10">
        <f t="shared" si="8"/>
        <v>34.817851851851856</v>
      </c>
    </row>
    <row r="195" spans="1:9" x14ac:dyDescent="0.25">
      <c r="A195" s="17">
        <v>191</v>
      </c>
      <c r="B195" s="12" t="s">
        <v>74</v>
      </c>
      <c r="C195" s="29">
        <v>250</v>
      </c>
      <c r="D195" s="1" t="s">
        <v>83</v>
      </c>
      <c r="E195" s="18">
        <v>64</v>
      </c>
      <c r="F195" s="18">
        <v>120</v>
      </c>
      <c r="G195" s="18">
        <v>157</v>
      </c>
      <c r="H195" s="20">
        <f t="shared" si="7"/>
        <v>74.724466666666672</v>
      </c>
      <c r="I195" s="10">
        <f t="shared" si="8"/>
        <v>29.889786666666669</v>
      </c>
    </row>
    <row r="196" spans="1:9" x14ac:dyDescent="0.25">
      <c r="A196" s="17">
        <v>192</v>
      </c>
      <c r="B196" s="12" t="s">
        <v>75</v>
      </c>
      <c r="C196" s="29">
        <v>400</v>
      </c>
      <c r="D196" s="1" t="s">
        <v>251</v>
      </c>
      <c r="E196" s="18">
        <v>116</v>
      </c>
      <c r="F196" s="18">
        <v>110</v>
      </c>
      <c r="G196" s="18">
        <v>178</v>
      </c>
      <c r="H196" s="20">
        <f t="shared" si="7"/>
        <v>88.529866666666663</v>
      </c>
      <c r="I196" s="10">
        <f t="shared" si="8"/>
        <v>22.132466666666666</v>
      </c>
    </row>
    <row r="197" spans="1:9" x14ac:dyDescent="0.25">
      <c r="A197" s="17">
        <v>193</v>
      </c>
      <c r="B197" s="12" t="s">
        <v>76</v>
      </c>
      <c r="C197" s="29">
        <v>100</v>
      </c>
      <c r="D197" s="1" t="s">
        <v>83</v>
      </c>
      <c r="E197" s="18">
        <v>3</v>
      </c>
      <c r="F197" s="18">
        <v>4</v>
      </c>
      <c r="G197" s="18">
        <v>24</v>
      </c>
      <c r="H197" s="20">
        <f t="shared" si="7"/>
        <v>6.7931333333333335</v>
      </c>
      <c r="I197" s="10">
        <f t="shared" si="8"/>
        <v>6.7931333333333326</v>
      </c>
    </row>
    <row r="198" spans="1:9" x14ac:dyDescent="0.25">
      <c r="A198" s="17">
        <v>194</v>
      </c>
      <c r="B198" s="12" t="s">
        <v>77</v>
      </c>
      <c r="C198" s="29">
        <v>160</v>
      </c>
      <c r="D198" s="1" t="s">
        <v>200</v>
      </c>
      <c r="E198" s="18">
        <v>28</v>
      </c>
      <c r="F198" s="18">
        <v>66</v>
      </c>
      <c r="G198" s="18">
        <v>55</v>
      </c>
      <c r="H198" s="20">
        <f t="shared" si="7"/>
        <v>32.650866666666666</v>
      </c>
      <c r="I198" s="10">
        <f t="shared" si="8"/>
        <v>20.406791666666667</v>
      </c>
    </row>
    <row r="199" spans="1:9" x14ac:dyDescent="0.25">
      <c r="A199" s="17">
        <v>195</v>
      </c>
      <c r="B199" s="12" t="s">
        <v>78</v>
      </c>
      <c r="C199" s="29">
        <v>160</v>
      </c>
      <c r="D199" s="1" t="s">
        <v>83</v>
      </c>
      <c r="E199" s="18">
        <v>30</v>
      </c>
      <c r="F199" s="18">
        <v>23</v>
      </c>
      <c r="G199" s="18">
        <v>8</v>
      </c>
      <c r="H199" s="20">
        <f t="shared" si="7"/>
        <v>13.367133333333333</v>
      </c>
      <c r="I199" s="10">
        <f t="shared" si="8"/>
        <v>8.3544583333333335</v>
      </c>
    </row>
    <row r="200" spans="1:9" x14ac:dyDescent="0.25">
      <c r="A200" s="17">
        <v>196</v>
      </c>
      <c r="B200" s="12" t="s">
        <v>79</v>
      </c>
      <c r="C200" s="29">
        <v>400</v>
      </c>
      <c r="D200" s="1" t="s">
        <v>252</v>
      </c>
      <c r="E200" s="18">
        <v>301</v>
      </c>
      <c r="F200" s="18">
        <v>271</v>
      </c>
      <c r="G200" s="18">
        <v>198</v>
      </c>
      <c r="H200" s="20">
        <f t="shared" si="7"/>
        <v>168.73266666666669</v>
      </c>
      <c r="I200" s="10">
        <f t="shared" si="8"/>
        <v>42.183166666666672</v>
      </c>
    </row>
    <row r="201" spans="1:9" x14ac:dyDescent="0.25">
      <c r="A201" s="17">
        <v>197</v>
      </c>
      <c r="B201" s="12" t="s">
        <v>80</v>
      </c>
      <c r="C201" s="29">
        <v>250</v>
      </c>
      <c r="D201" s="1" t="s">
        <v>83</v>
      </c>
      <c r="E201" s="18">
        <v>12</v>
      </c>
      <c r="F201" s="18">
        <v>7</v>
      </c>
      <c r="G201" s="18">
        <v>7</v>
      </c>
      <c r="H201" s="20">
        <f t="shared" si="7"/>
        <v>5.6974666666666662</v>
      </c>
      <c r="I201" s="10">
        <f t="shared" si="8"/>
        <v>2.2789866666666665</v>
      </c>
    </row>
    <row r="202" spans="1:9" x14ac:dyDescent="0.25">
      <c r="A202" s="17">
        <v>198</v>
      </c>
      <c r="B202" s="12" t="s">
        <v>81</v>
      </c>
      <c r="C202" s="29">
        <v>400</v>
      </c>
      <c r="D202" s="1" t="s">
        <v>253</v>
      </c>
      <c r="E202" s="18">
        <v>0</v>
      </c>
      <c r="F202" s="18">
        <v>0</v>
      </c>
      <c r="G202" s="18">
        <v>0</v>
      </c>
      <c r="H202" s="20">
        <f t="shared" si="7"/>
        <v>0</v>
      </c>
      <c r="I202" s="10">
        <f t="shared" si="8"/>
        <v>0</v>
      </c>
    </row>
    <row r="203" spans="1:9" x14ac:dyDescent="0.25">
      <c r="A203" s="15"/>
      <c r="B203" s="16"/>
    </row>
  </sheetData>
  <mergeCells count="12">
    <mergeCell ref="A2:A4"/>
    <mergeCell ref="A1:I1"/>
    <mergeCell ref="D24:D25"/>
    <mergeCell ref="D28:D29"/>
    <mergeCell ref="E2:I2"/>
    <mergeCell ref="D26:D27"/>
    <mergeCell ref="H3:H4"/>
    <mergeCell ref="I3:I4"/>
    <mergeCell ref="E3:G3"/>
    <mergeCell ref="B2:B4"/>
    <mergeCell ref="C2:C4"/>
    <mergeCell ref="D2:D4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2020-02-18T06:19:45Z</dcterms:modified>
</cp:coreProperties>
</file>